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SOFFICE\BDMTGS\2018\July 2018\"/>
    </mc:Choice>
  </mc:AlternateContent>
  <bookViews>
    <workbookView xWindow="0" yWindow="0" windowWidth="25200" windowHeight="11385" firstSheet="5" activeTab="10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calcPr calcId="152511"/>
</workbook>
</file>

<file path=xl/calcChain.xml><?xml version="1.0" encoding="utf-8"?>
<calcChain xmlns="http://schemas.openxmlformats.org/spreadsheetml/2006/main">
  <c r="E15" i="4" l="1"/>
  <c r="E13" i="5"/>
  <c r="E13" i="4"/>
  <c r="E14" i="1" l="1"/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4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<sst xmlns="http://schemas.openxmlformats.org/spreadsheetml/2006/main" count="413" uniqueCount="64">
  <si>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</si>
  <si>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</si>
  <si>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</si>
  <si>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</si>
  <si>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</si>
  <si>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</si>
  <si>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</si>
  <si>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</si>
  <si>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</si>
  <si>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</si>
  <si>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</si>
  <si>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</si>
  <si>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</si>
  <si>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</si>
  <si>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</si>
  <si>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</si>
  <si>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</si>
  <si>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</si>
  <si>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</si>
  <si>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</si>
  <si>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</si>
  <si>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</si>
  <si>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</si>
  <si>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</si>
  <si>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</si>
  <si>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</si>
  <si>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</si>
  <si>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</si>
  <si>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</si>
  <si>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</si>
  <si>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</si>
  <si>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</si>
  <si>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</si>
  <si>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</si>
  <si>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</si>
  <si>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</si>
  <si>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</si>
  <si>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</si>
  <si>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</si>
  <si>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</si>
  <si>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</si>
  <si>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</si>
  <si>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</si>
  <si>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</si>
  <si>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</si>
  <si>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</si>
  <si>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</si>
  <si>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</si>
  <si>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</si>
  <si>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</si>
  <si>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</si>
  <si>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</si>
  <si>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</si>
  <si>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</si>
  <si>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</si>
  <si>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</si>
  <si>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</si>
  <si>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</si>
  <si>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</si>
  <si>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</si>
  <si>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</si>
  <si>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</si>
  <si>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CECILIA VALLEY ELEMENTARY SCHOOL</t>
  </si>
  <si>
    <t>CECILIA VALLEY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</si>
</sst>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1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4" workbookViewId="0">
      <selection activeCell="B28" sqref="B28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15.75" customHeight="1" x14ac:dyDescent="0.2">
      <c r="A2" s="60" t="s">
        <v>50</v>
      </c>
      <c r="B2" s="60"/>
      <c r="C2" s="60"/>
      <c r="D2" s="60"/>
      <c r="E2" s="60"/>
    </row>
    <row r="3" spans="1:5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 x14ac:dyDescent="0.2">
      <c r="A7" s="2" t="s">
        <v>5</v>
      </c>
      <c r="B7" s="36">
        <v>188501.62</v>
      </c>
      <c r="C7" s="37">
        <v>12349.53</v>
      </c>
      <c r="D7" s="37">
        <v>8557.6299999999992</v>
      </c>
      <c r="E7" s="35">
        <f t="shared" ref="E7:E31" si="0">SUM(B7+C7-D7)</f>
        <v>192293.52</v>
      </c>
    </row>
    <row r="8" spans="1:5" ht="20.25" customHeight="1" x14ac:dyDescent="0.2">
      <c r="A8" s="1" t="s">
        <v>2</v>
      </c>
      <c r="B8" s="34">
        <v>111718.87</v>
      </c>
      <c r="C8" s="35">
        <v>4726.6099999999997</v>
      </c>
      <c r="D8" s="35">
        <v>8500.2099999999991</v>
      </c>
      <c r="E8" s="35">
        <f t="shared" si="0"/>
        <v>107945.26999999999</v>
      </c>
    </row>
    <row r="9" spans="1:5" ht="20.25" customHeight="1" x14ac:dyDescent="0.2">
      <c r="A9" s="2" t="s">
        <v>3</v>
      </c>
      <c r="B9" s="36">
        <v>237062.1</v>
      </c>
      <c r="C9" s="37">
        <v>4239.1499999999996</v>
      </c>
      <c r="D9" s="37">
        <v>21127.64</v>
      </c>
      <c r="E9" s="35">
        <f t="shared" si="0"/>
        <v>220173.61</v>
      </c>
    </row>
    <row r="10" spans="1:5" s="23" customFormat="1" ht="20.25" customHeight="1" x14ac:dyDescent="0.2">
      <c r="A10" s="20" t="s">
        <v>46</v>
      </c>
      <c r="B10" s="42">
        <v>8476.56</v>
      </c>
      <c r="C10" s="43">
        <v>7.0000000000000007E-2</v>
      </c>
      <c r="D10" s="43">
        <v>0</v>
      </c>
      <c r="E10" s="43">
        <f t="shared" si="0"/>
        <v>8476.6299999999992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 x14ac:dyDescent="0.2">
      <c r="A13" s="1" t="s">
        <v>1</v>
      </c>
      <c r="B13" s="34">
        <v>85627.22</v>
      </c>
      <c r="C13" s="35">
        <v>1052.6300000000001</v>
      </c>
      <c r="D13" s="35">
        <v>3430.15</v>
      </c>
      <c r="E13" s="35">
        <f t="shared" si="0"/>
        <v>83249.700000000012</v>
      </c>
    </row>
    <row r="14" spans="1:5" ht="20.25" customHeight="1" x14ac:dyDescent="0.2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 x14ac:dyDescent="0.2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 x14ac:dyDescent="0.2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17118.63</v>
      </c>
      <c r="C19" s="35">
        <v>3.42</v>
      </c>
      <c r="D19" s="35">
        <v>2122.6799999999998</v>
      </c>
      <c r="E19" s="35">
        <f t="shared" si="0"/>
        <v>14999.369999999999</v>
      </c>
    </row>
    <row r="20" spans="1:23" ht="20.25" customHeight="1" x14ac:dyDescent="0.2">
      <c r="A20" s="4" t="s">
        <v>6</v>
      </c>
      <c r="B20" s="40">
        <v>40907.120000000003</v>
      </c>
      <c r="C20" s="41">
        <v>122.42</v>
      </c>
      <c r="D20" s="41">
        <v>811.02</v>
      </c>
      <c r="E20" s="35">
        <f t="shared" si="0"/>
        <v>40218.520000000004</v>
      </c>
    </row>
    <row r="21" spans="1:23" s="23" customFormat="1" ht="20.25" customHeight="1" x14ac:dyDescent="0.2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 x14ac:dyDescent="0.2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 x14ac:dyDescent="0.2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3" s="24" customFormat="1" ht="20.25" customHeight="1" x14ac:dyDescent="0.2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23" ht="20.25" customHeight="1" x14ac:dyDescent="0.2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23" ht="20.25" customHeight="1" x14ac:dyDescent="0.2">
      <c r="A29" s="1" t="s">
        <v>12</v>
      </c>
      <c r="B29" s="34">
        <v>40588.36</v>
      </c>
      <c r="C29" s="35">
        <v>8.6199999999999992</v>
      </c>
      <c r="D29" s="35">
        <v>99</v>
      </c>
      <c r="E29" s="35">
        <f t="shared" si="0"/>
        <v>40497.980000000003</v>
      </c>
    </row>
    <row r="30" spans="1:23" ht="20.25" customHeight="1" x14ac:dyDescent="0.2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23" ht="20.25" customHeight="1" x14ac:dyDescent="0.2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22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26" sqref="B26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59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5073.0200000000004</v>
      </c>
      <c r="C6" s="35">
        <v>2853.28</v>
      </c>
      <c r="D6" s="35">
        <v>212.5</v>
      </c>
      <c r="E6" s="35">
        <f>SUM(B6+C6-D6)</f>
        <v>7713.8000000000011</v>
      </c>
    </row>
    <row r="7" spans="1:5" ht="20.25" customHeight="1" x14ac:dyDescent="0.2">
      <c r="A7" s="2" t="s">
        <v>5</v>
      </c>
      <c r="B7" s="36">
        <v>295376.28999999998</v>
      </c>
      <c r="C7" s="37">
        <v>27745.43</v>
      </c>
      <c r="D7" s="37">
        <v>76933.25</v>
      </c>
      <c r="E7" s="35">
        <f t="shared" ref="E7:E32" si="0">SUM(B7+C7-D7)</f>
        <v>246188.46999999997</v>
      </c>
    </row>
    <row r="8" spans="1:5" ht="20.25" customHeight="1" x14ac:dyDescent="0.2">
      <c r="A8" s="1" t="s">
        <v>2</v>
      </c>
      <c r="B8" s="34">
        <v>139398.54999999999</v>
      </c>
      <c r="C8" s="35">
        <v>32955.800000000003</v>
      </c>
      <c r="D8" s="35">
        <v>38080.67</v>
      </c>
      <c r="E8" s="35">
        <f t="shared" si="0"/>
        <v>134273.68</v>
      </c>
    </row>
    <row r="9" spans="1:5" ht="20.25" customHeight="1" x14ac:dyDescent="0.2">
      <c r="A9" s="2" t="s">
        <v>3</v>
      </c>
      <c r="B9" s="36">
        <v>252283.19</v>
      </c>
      <c r="C9" s="37">
        <v>71865.45</v>
      </c>
      <c r="D9" s="37">
        <v>28903.29</v>
      </c>
      <c r="E9" s="35">
        <f t="shared" si="0"/>
        <v>295245.35000000003</v>
      </c>
    </row>
    <row r="10" spans="1:5" s="23" customFormat="1" ht="20.25" customHeight="1" x14ac:dyDescent="0.2">
      <c r="A10" s="20" t="s">
        <v>46</v>
      </c>
      <c r="B10" s="42">
        <v>7072.09</v>
      </c>
      <c r="C10" s="43">
        <v>800.06</v>
      </c>
      <c r="D10" s="43">
        <v>1218.7</v>
      </c>
      <c r="E10" s="43">
        <f t="shared" si="0"/>
        <v>6653.45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21633.87</v>
      </c>
      <c r="C13" s="39">
        <v>5257.07</v>
      </c>
      <c r="D13" s="39">
        <v>3767.66</v>
      </c>
      <c r="E13" s="35">
        <f t="shared" si="0"/>
        <v>23123.279999999999</v>
      </c>
    </row>
    <row r="14" spans="1:5" ht="20.25" customHeight="1" x14ac:dyDescent="0.2">
      <c r="A14" s="1" t="s">
        <v>1</v>
      </c>
      <c r="B14" s="34">
        <v>112112.21</v>
      </c>
      <c r="C14" s="35">
        <v>9530.4500000000007</v>
      </c>
      <c r="D14" s="35">
        <v>12700.29</v>
      </c>
      <c r="E14" s="35">
        <f t="shared" si="0"/>
        <v>108942.37</v>
      </c>
    </row>
    <row r="15" spans="1:5" ht="20.25" customHeight="1" x14ac:dyDescent="0.2">
      <c r="A15" s="3" t="s">
        <v>15</v>
      </c>
      <c r="B15" s="38">
        <v>74519.759999999995</v>
      </c>
      <c r="C15" s="39">
        <v>2949.38</v>
      </c>
      <c r="D15" s="39">
        <v>565.26</v>
      </c>
      <c r="E15" s="35">
        <f t="shared" si="0"/>
        <v>76903.88</v>
      </c>
    </row>
    <row r="16" spans="1:5" ht="20.25" customHeight="1" x14ac:dyDescent="0.2">
      <c r="A16" s="1" t="s">
        <v>25</v>
      </c>
      <c r="B16" s="34">
        <v>27524.33</v>
      </c>
      <c r="C16" s="35">
        <v>8090.79</v>
      </c>
      <c r="D16" s="35">
        <v>4445.05</v>
      </c>
      <c r="E16" s="35">
        <f t="shared" si="0"/>
        <v>31170.070000000003</v>
      </c>
    </row>
    <row r="17" spans="1:23" ht="20.25" customHeight="1" x14ac:dyDescent="0.2">
      <c r="A17" s="3" t="s">
        <v>4</v>
      </c>
      <c r="B17" s="38">
        <v>45393.77</v>
      </c>
      <c r="C17" s="39">
        <v>1238.46</v>
      </c>
      <c r="D17" s="39">
        <v>4564.41</v>
      </c>
      <c r="E17" s="35">
        <f t="shared" si="0"/>
        <v>42067.819999999992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16019.77</v>
      </c>
      <c r="C20" s="35">
        <v>7998.99</v>
      </c>
      <c r="D20" s="35">
        <v>6876.25</v>
      </c>
      <c r="E20" s="35">
        <f t="shared" si="0"/>
        <v>17142.510000000002</v>
      </c>
    </row>
    <row r="21" spans="1:23" ht="20.25" customHeight="1" x14ac:dyDescent="0.2">
      <c r="A21" s="4" t="s">
        <v>6</v>
      </c>
      <c r="B21" s="40">
        <v>46958.36</v>
      </c>
      <c r="C21" s="41">
        <v>6548.02</v>
      </c>
      <c r="D21" s="41">
        <v>9164.57</v>
      </c>
      <c r="E21" s="35">
        <f t="shared" si="0"/>
        <v>44341.810000000005</v>
      </c>
    </row>
    <row r="22" spans="1:23" s="23" customFormat="1" ht="20.25" customHeight="1" x14ac:dyDescent="0.2">
      <c r="A22" s="20" t="s">
        <v>24</v>
      </c>
      <c r="B22" s="42">
        <v>20834.43</v>
      </c>
      <c r="C22" s="43">
        <v>9584.23</v>
      </c>
      <c r="D22" s="43">
        <v>7433.83</v>
      </c>
      <c r="E22" s="35">
        <f t="shared" si="0"/>
        <v>22984.83</v>
      </c>
    </row>
    <row r="23" spans="1:23" s="24" customFormat="1" ht="20.25" customHeight="1" x14ac:dyDescent="0.2">
      <c r="A23" s="4" t="s">
        <v>62</v>
      </c>
      <c r="B23" s="57">
        <v>29199.02</v>
      </c>
      <c r="C23" s="41">
        <v>1078.25</v>
      </c>
      <c r="D23" s="41">
        <v>1265.96</v>
      </c>
      <c r="E23" s="35">
        <f t="shared" si="0"/>
        <v>29011.31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26819.77</v>
      </c>
      <c r="C24" s="43">
        <v>6260.16</v>
      </c>
      <c r="D24" s="43">
        <v>19930.919999999998</v>
      </c>
      <c r="E24" s="35">
        <f t="shared" si="0"/>
        <v>13149.010000000002</v>
      </c>
    </row>
    <row r="25" spans="1:23" s="24" customFormat="1" ht="20.25" customHeight="1" x14ac:dyDescent="0.2">
      <c r="A25" s="4" t="s">
        <v>9</v>
      </c>
      <c r="B25" s="40">
        <v>38807.54</v>
      </c>
      <c r="C25" s="41">
        <v>5069.18</v>
      </c>
      <c r="D25" s="41">
        <v>5626.01</v>
      </c>
      <c r="E25" s="35">
        <f t="shared" si="0"/>
        <v>38250.71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8796.26</v>
      </c>
      <c r="C26" s="43">
        <v>1390.24</v>
      </c>
      <c r="D26" s="43">
        <v>3296.01</v>
      </c>
      <c r="E26" s="35">
        <f t="shared" si="0"/>
        <v>6890.49</v>
      </c>
    </row>
    <row r="27" spans="1:23" s="24" customFormat="1" ht="20.25" customHeight="1" x14ac:dyDescent="0.2">
      <c r="A27" s="4" t="s">
        <v>11</v>
      </c>
      <c r="B27" s="40">
        <v>17000.900000000001</v>
      </c>
      <c r="C27" s="41">
        <v>1685.78</v>
      </c>
      <c r="D27" s="41">
        <v>3317.77</v>
      </c>
      <c r="E27" s="35">
        <f t="shared" si="0"/>
        <v>15368.91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>
        <v>3299.26</v>
      </c>
      <c r="C28" s="43">
        <v>109.03</v>
      </c>
      <c r="D28" s="43">
        <v>300.14999999999998</v>
      </c>
      <c r="E28" s="35">
        <f t="shared" si="0"/>
        <v>3108.1400000000003</v>
      </c>
    </row>
    <row r="29" spans="1:23" ht="20.25" customHeight="1" x14ac:dyDescent="0.2">
      <c r="A29" s="4" t="s">
        <v>27</v>
      </c>
      <c r="B29" s="40">
        <v>28424.42</v>
      </c>
      <c r="C29" s="41">
        <v>801.27</v>
      </c>
      <c r="D29" s="41">
        <v>3058.85</v>
      </c>
      <c r="E29" s="35">
        <f t="shared" si="0"/>
        <v>26166.84</v>
      </c>
    </row>
    <row r="30" spans="1:23" s="47" customFormat="1" ht="20.25" customHeight="1" x14ac:dyDescent="0.2">
      <c r="A30" s="48" t="s">
        <v>12</v>
      </c>
      <c r="B30" s="42">
        <v>43702.92</v>
      </c>
      <c r="C30" s="43">
        <v>1708.23</v>
      </c>
      <c r="D30" s="43">
        <v>7530.08</v>
      </c>
      <c r="E30" s="35">
        <f t="shared" si="0"/>
        <v>37881.07</v>
      </c>
    </row>
    <row r="31" spans="1:23" ht="20.25" customHeight="1" x14ac:dyDescent="0.2">
      <c r="A31" s="4" t="s">
        <v>13</v>
      </c>
      <c r="B31" s="40">
        <v>29478.42</v>
      </c>
      <c r="C31" s="41">
        <v>608.59</v>
      </c>
      <c r="D31" s="41">
        <v>2603.39</v>
      </c>
      <c r="E31" s="35">
        <f t="shared" si="0"/>
        <v>27483.62</v>
      </c>
    </row>
    <row r="32" spans="1:23" ht="20.25" customHeight="1" x14ac:dyDescent="0.2">
      <c r="A32" s="1" t="s">
        <v>14</v>
      </c>
      <c r="B32" s="34">
        <v>11572.86</v>
      </c>
      <c r="C32" s="35">
        <v>725.92</v>
      </c>
      <c r="D32" s="35">
        <v>476</v>
      </c>
      <c r="E32" s="35">
        <f t="shared" si="0"/>
        <v>11822.78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7" workbookViewId="0">
      <selection activeCell="B26" sqref="B2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60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49</v>
      </c>
      <c r="B6" s="8">
        <v>7713.8</v>
      </c>
      <c r="C6" s="9">
        <v>1894.31</v>
      </c>
      <c r="D6" s="9">
        <v>5683.41</v>
      </c>
      <c r="E6" s="9">
        <f t="shared" ref="E6:E8" si="0">SUM(B6+C6-D6)</f>
        <v>3924.7000000000007</v>
      </c>
    </row>
    <row r="7" spans="1:5" ht="20.25" customHeight="1" x14ac:dyDescent="0.2">
      <c r="A7" s="2" t="s">
        <v>5</v>
      </c>
      <c r="B7" s="10">
        <v>246188.47</v>
      </c>
      <c r="C7" s="11">
        <v>50518.69</v>
      </c>
      <c r="D7" s="11">
        <v>98032.09</v>
      </c>
      <c r="E7" s="9">
        <f t="shared" si="0"/>
        <v>198675.07000000004</v>
      </c>
    </row>
    <row r="8" spans="1:5" ht="20.25" customHeight="1" x14ac:dyDescent="0.2">
      <c r="A8" s="1" t="s">
        <v>2</v>
      </c>
      <c r="B8" s="8">
        <v>134273.68</v>
      </c>
      <c r="C8" s="9">
        <v>33288.47</v>
      </c>
      <c r="D8" s="9">
        <v>37833.58</v>
      </c>
      <c r="E8" s="9">
        <f t="shared" si="0"/>
        <v>129728.56999999999</v>
      </c>
    </row>
    <row r="9" spans="1:5" ht="20.25" customHeight="1" x14ac:dyDescent="0.2">
      <c r="A9" s="2" t="s">
        <v>3</v>
      </c>
      <c r="B9" s="10">
        <v>295245.34999999998</v>
      </c>
      <c r="C9" s="11">
        <v>29861.11</v>
      </c>
      <c r="D9" s="11">
        <v>57587.5</v>
      </c>
      <c r="E9" s="9">
        <f>SUM(B9+C9-D9)</f>
        <v>267518.95999999996</v>
      </c>
    </row>
    <row r="10" spans="1:5" s="23" customFormat="1" ht="20.25" customHeight="1" x14ac:dyDescent="0.2">
      <c r="A10" s="20" t="s">
        <v>46</v>
      </c>
      <c r="B10" s="42">
        <v>6653.45</v>
      </c>
      <c r="C10" s="43">
        <v>0.06</v>
      </c>
      <c r="D10" s="43">
        <v>0</v>
      </c>
      <c r="E10" s="43">
        <f t="shared" ref="E10" si="1">SUM(B10+C10-D10)</f>
        <v>6653.51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23123.279999999999</v>
      </c>
      <c r="C13" s="13">
        <v>2462.9499999999998</v>
      </c>
      <c r="D13" s="13">
        <v>1085.72</v>
      </c>
      <c r="E13" s="9">
        <f t="shared" ref="E13:E17" si="2">SUM(B13+C13-D13)</f>
        <v>24500.51</v>
      </c>
    </row>
    <row r="14" spans="1:5" ht="20.25" customHeight="1" x14ac:dyDescent="0.2">
      <c r="A14" s="1" t="s">
        <v>1</v>
      </c>
      <c r="B14" s="8">
        <v>108942.37</v>
      </c>
      <c r="C14" s="9">
        <v>5688.28</v>
      </c>
      <c r="D14" s="9">
        <v>13169.67</v>
      </c>
      <c r="E14" s="9">
        <f t="shared" si="2"/>
        <v>101460.98</v>
      </c>
    </row>
    <row r="15" spans="1:5" ht="20.25" customHeight="1" x14ac:dyDescent="0.2">
      <c r="A15" s="3" t="s">
        <v>15</v>
      </c>
      <c r="B15" s="12">
        <v>76903.88</v>
      </c>
      <c r="C15" s="13">
        <v>13117.22</v>
      </c>
      <c r="D15" s="13">
        <v>9391.4500000000007</v>
      </c>
      <c r="E15" s="9">
        <f t="shared" si="2"/>
        <v>80629.650000000009</v>
      </c>
    </row>
    <row r="16" spans="1:5" ht="20.25" customHeight="1" x14ac:dyDescent="0.2">
      <c r="A16" s="1" t="s">
        <v>25</v>
      </c>
      <c r="B16" s="8">
        <v>31170.07</v>
      </c>
      <c r="C16" s="9">
        <v>6374.13</v>
      </c>
      <c r="D16" s="9">
        <v>7065.43</v>
      </c>
      <c r="E16" s="9">
        <f t="shared" si="2"/>
        <v>30478.769999999997</v>
      </c>
    </row>
    <row r="17" spans="1:23" ht="20.25" customHeight="1" x14ac:dyDescent="0.2">
      <c r="A17" s="3" t="s">
        <v>4</v>
      </c>
      <c r="B17" s="12">
        <v>42067.82</v>
      </c>
      <c r="C17" s="13">
        <v>8171.28</v>
      </c>
      <c r="D17" s="13">
        <v>12993.47</v>
      </c>
      <c r="E17" s="9">
        <f t="shared" si="2"/>
        <v>37245.629999999997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17142.509999999998</v>
      </c>
      <c r="C20" s="9">
        <v>467.39</v>
      </c>
      <c r="D20" s="9">
        <v>2252.48</v>
      </c>
      <c r="E20" s="9">
        <f t="shared" ref="E20:E32" si="3">SUM(B20+C20-D20)</f>
        <v>15357.419999999998</v>
      </c>
    </row>
    <row r="21" spans="1:23" ht="20.25" customHeight="1" x14ac:dyDescent="0.2">
      <c r="A21" s="4" t="s">
        <v>6</v>
      </c>
      <c r="B21" s="14">
        <v>44341.81</v>
      </c>
      <c r="C21" s="15">
        <v>1339.67</v>
      </c>
      <c r="D21" s="15">
        <v>3857</v>
      </c>
      <c r="E21" s="9">
        <f t="shared" si="3"/>
        <v>41824.479999999996</v>
      </c>
    </row>
    <row r="22" spans="1:23" s="23" customFormat="1" ht="20.25" customHeight="1" x14ac:dyDescent="0.2">
      <c r="A22" s="20" t="s">
        <v>24</v>
      </c>
      <c r="B22" s="21">
        <v>22984.83</v>
      </c>
      <c r="C22" s="22">
        <v>5589.5</v>
      </c>
      <c r="D22" s="22">
        <v>7374.07</v>
      </c>
      <c r="E22" s="9">
        <f t="shared" si="3"/>
        <v>21200.260000000002</v>
      </c>
    </row>
    <row r="23" spans="1:23" s="24" customFormat="1" ht="20.25" customHeight="1" x14ac:dyDescent="0.2">
      <c r="A23" s="4" t="s">
        <v>62</v>
      </c>
      <c r="B23" s="14">
        <v>29011.31</v>
      </c>
      <c r="C23" s="15">
        <v>2955.01</v>
      </c>
      <c r="D23" s="15">
        <v>3015.51</v>
      </c>
      <c r="E23" s="9">
        <f t="shared" si="3"/>
        <v>28950.809999999998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13149.01</v>
      </c>
      <c r="C24" s="22">
        <v>1288.51</v>
      </c>
      <c r="D24" s="22">
        <v>2564.59</v>
      </c>
      <c r="E24" s="9">
        <f t="shared" si="3"/>
        <v>11872.93</v>
      </c>
    </row>
    <row r="25" spans="1:23" s="24" customFormat="1" ht="20.25" customHeight="1" x14ac:dyDescent="0.2">
      <c r="A25" s="4" t="s">
        <v>9</v>
      </c>
      <c r="B25" s="14">
        <v>38250.71</v>
      </c>
      <c r="C25" s="15">
        <v>1313.58</v>
      </c>
      <c r="D25" s="15">
        <v>4255.13</v>
      </c>
      <c r="E25" s="9">
        <f t="shared" si="3"/>
        <v>35309.160000000003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6890.49</v>
      </c>
      <c r="C26" s="22">
        <v>5864.05</v>
      </c>
      <c r="D26" s="22">
        <v>2304.41</v>
      </c>
      <c r="E26" s="9">
        <f t="shared" si="3"/>
        <v>10450.130000000001</v>
      </c>
    </row>
    <row r="27" spans="1:23" s="24" customFormat="1" ht="20.25" customHeight="1" x14ac:dyDescent="0.2">
      <c r="A27" s="4" t="s">
        <v>11</v>
      </c>
      <c r="B27" s="14">
        <v>15368.91</v>
      </c>
      <c r="C27" s="15">
        <v>2192.19</v>
      </c>
      <c r="D27" s="15">
        <v>1118.92</v>
      </c>
      <c r="E27" s="9">
        <f t="shared" si="3"/>
        <v>16442.18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>
        <v>3108.14</v>
      </c>
      <c r="C28" s="22">
        <v>0.02</v>
      </c>
      <c r="D28" s="22">
        <v>803.51</v>
      </c>
      <c r="E28" s="9">
        <f t="shared" si="3"/>
        <v>2304.6499999999996</v>
      </c>
    </row>
    <row r="29" spans="1:23" ht="20.25" customHeight="1" x14ac:dyDescent="0.2">
      <c r="A29" s="4" t="s">
        <v>27</v>
      </c>
      <c r="B29" s="14">
        <v>26166.84</v>
      </c>
      <c r="C29" s="15">
        <v>376.12</v>
      </c>
      <c r="D29" s="15">
        <v>4123.42</v>
      </c>
      <c r="E29" s="9">
        <f t="shared" si="3"/>
        <v>22419.54</v>
      </c>
    </row>
    <row r="30" spans="1:23" ht="20.25" customHeight="1" x14ac:dyDescent="0.2">
      <c r="A30" s="1" t="s">
        <v>12</v>
      </c>
      <c r="B30" s="8">
        <v>37881.07</v>
      </c>
      <c r="C30" s="9">
        <v>487.47</v>
      </c>
      <c r="D30" s="9">
        <v>1728.29</v>
      </c>
      <c r="E30" s="9">
        <f t="shared" si="3"/>
        <v>36640.25</v>
      </c>
    </row>
    <row r="31" spans="1:23" ht="20.25" customHeight="1" x14ac:dyDescent="0.2">
      <c r="A31" s="4" t="s">
        <v>13</v>
      </c>
      <c r="B31" s="14">
        <v>27483.62</v>
      </c>
      <c r="C31" s="15">
        <v>812.86</v>
      </c>
      <c r="D31" s="15">
        <v>1777.6</v>
      </c>
      <c r="E31" s="9">
        <f t="shared" si="3"/>
        <v>26518.880000000001</v>
      </c>
    </row>
    <row r="32" spans="1:23" ht="20.25" customHeight="1" x14ac:dyDescent="0.2">
      <c r="A32" s="1" t="s">
        <v>14</v>
      </c>
      <c r="B32" s="8">
        <v>11822.78</v>
      </c>
      <c r="C32" s="9">
        <v>793.89</v>
      </c>
      <c r="D32" s="9">
        <v>1556.05</v>
      </c>
      <c r="E32" s="9">
        <f t="shared" si="3"/>
        <v>11060.62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61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25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24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27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L25" sqref="L25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3.1406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x14ac:dyDescent="0.2">
      <c r="A3" s="58" t="s">
        <v>47</v>
      </c>
      <c r="B3" s="55">
        <v>8464.6299999999992</v>
      </c>
      <c r="C3" s="28">
        <v>6717.69</v>
      </c>
      <c r="D3" s="28">
        <v>6685.46</v>
      </c>
      <c r="E3" s="28">
        <v>6313.58</v>
      </c>
      <c r="F3" s="28">
        <v>6096.33</v>
      </c>
      <c r="G3" s="28">
        <v>5977.28</v>
      </c>
      <c r="H3" s="28">
        <v>5466.6</v>
      </c>
      <c r="I3" s="28">
        <v>4627.8900000000003</v>
      </c>
      <c r="J3" s="28">
        <v>5315.52</v>
      </c>
      <c r="K3" s="28">
        <v>7713.8</v>
      </c>
      <c r="L3" s="49">
        <v>4374.7</v>
      </c>
      <c r="M3" s="49"/>
    </row>
    <row r="4" spans="1:13" s="25" customFormat="1" x14ac:dyDescent="0.2">
      <c r="A4" s="25" t="s">
        <v>5</v>
      </c>
      <c r="B4" s="56">
        <v>202755.52</v>
      </c>
      <c r="C4" s="29">
        <v>254532.2</v>
      </c>
      <c r="D4" s="29">
        <v>291256.95</v>
      </c>
      <c r="E4" s="29">
        <v>250179.7</v>
      </c>
      <c r="F4" s="29">
        <v>273352.58</v>
      </c>
      <c r="G4" s="29">
        <v>262571.44</v>
      </c>
      <c r="H4" s="29">
        <v>269342.71000000002</v>
      </c>
      <c r="I4" s="29">
        <v>300442.56</v>
      </c>
      <c r="J4" s="29">
        <v>338335.47</v>
      </c>
      <c r="K4" s="29">
        <v>301891.64</v>
      </c>
      <c r="L4" s="50">
        <v>232578.04</v>
      </c>
      <c r="M4" s="50"/>
    </row>
    <row r="5" spans="1:13" s="25" customFormat="1" x14ac:dyDescent="0.2">
      <c r="A5" s="25" t="s">
        <v>43</v>
      </c>
      <c r="B5" s="56">
        <v>416.76</v>
      </c>
      <c r="C5" s="29">
        <v>5916.76</v>
      </c>
      <c r="D5" s="29">
        <v>10806.76</v>
      </c>
      <c r="E5" s="29">
        <v>9381.8799999999992</v>
      </c>
      <c r="F5" s="29">
        <v>3770.26</v>
      </c>
      <c r="G5" s="29">
        <v>325.24</v>
      </c>
      <c r="H5" s="29">
        <v>325.24</v>
      </c>
      <c r="I5" s="29">
        <v>320.24</v>
      </c>
      <c r="J5" s="29">
        <v>315.24</v>
      </c>
      <c r="K5" s="29">
        <v>310.24</v>
      </c>
      <c r="L5" s="50">
        <v>320.24</v>
      </c>
      <c r="M5" s="50"/>
    </row>
    <row r="6" spans="1:13" x14ac:dyDescent="0.2">
      <c r="A6" t="s">
        <v>2</v>
      </c>
      <c r="B6" s="55">
        <v>117611.7</v>
      </c>
      <c r="C6" s="28">
        <v>119389.67</v>
      </c>
      <c r="D6" s="28">
        <v>157000.78</v>
      </c>
      <c r="E6" s="28">
        <v>155709.47</v>
      </c>
      <c r="F6" s="28">
        <v>155717.38</v>
      </c>
      <c r="G6" s="28">
        <v>148076.91</v>
      </c>
      <c r="H6" s="28">
        <v>156237.96</v>
      </c>
      <c r="I6" s="28">
        <v>154864.34</v>
      </c>
      <c r="J6" s="28">
        <v>158168.43</v>
      </c>
      <c r="K6" s="28">
        <v>157251.37</v>
      </c>
      <c r="L6" s="51">
        <v>155617.22</v>
      </c>
      <c r="M6" s="49"/>
    </row>
    <row r="7" spans="1:13" s="25" customFormat="1" x14ac:dyDescent="0.2">
      <c r="A7" s="25" t="s">
        <v>3</v>
      </c>
      <c r="B7" s="56">
        <v>239179.32</v>
      </c>
      <c r="C7" s="29">
        <v>286660.44</v>
      </c>
      <c r="D7" s="29">
        <v>308449.39</v>
      </c>
      <c r="E7" s="29">
        <v>294820.57</v>
      </c>
      <c r="F7" s="29">
        <v>300910.14</v>
      </c>
      <c r="G7" s="29">
        <v>284359.01</v>
      </c>
      <c r="H7" s="29">
        <v>287695.89</v>
      </c>
      <c r="I7" s="29">
        <v>279857.25</v>
      </c>
      <c r="J7" s="29">
        <v>269148.77</v>
      </c>
      <c r="K7" s="29">
        <v>305907.33</v>
      </c>
      <c r="L7" s="50">
        <v>295191.18</v>
      </c>
      <c r="M7" s="50"/>
    </row>
    <row r="8" spans="1:13" x14ac:dyDescent="0.2">
      <c r="A8" t="s">
        <v>28</v>
      </c>
      <c r="B8" s="55">
        <v>48873.52</v>
      </c>
      <c r="C8" s="28">
        <v>22766.38</v>
      </c>
      <c r="D8" s="28">
        <v>29263.55</v>
      </c>
      <c r="E8" s="28">
        <v>33760.28</v>
      </c>
      <c r="F8" s="28">
        <v>20629.169999999998</v>
      </c>
      <c r="G8" s="28">
        <v>35887.629999999997</v>
      </c>
      <c r="H8" s="28">
        <v>34764.839999999997</v>
      </c>
      <c r="I8" s="28">
        <v>25050.92</v>
      </c>
      <c r="J8" s="28">
        <v>43125.3</v>
      </c>
      <c r="K8" s="28">
        <v>23462.51</v>
      </c>
      <c r="L8" s="49">
        <v>28831.61</v>
      </c>
      <c r="M8" s="49"/>
    </row>
    <row r="9" spans="1:13" x14ac:dyDescent="0.2">
      <c r="A9" s="25" t="s">
        <v>46</v>
      </c>
      <c r="B9" s="55">
        <v>8476.6299999999992</v>
      </c>
      <c r="C9" s="28">
        <v>7541.57</v>
      </c>
      <c r="D9" s="28">
        <v>7561.63</v>
      </c>
      <c r="E9" s="28">
        <v>6881.69</v>
      </c>
      <c r="F9" s="28">
        <v>6771.75</v>
      </c>
      <c r="G9" s="28">
        <v>7132.81</v>
      </c>
      <c r="H9" s="28">
        <v>7588.35</v>
      </c>
      <c r="I9" s="28">
        <v>6564.53</v>
      </c>
      <c r="J9" s="28">
        <v>7127.09</v>
      </c>
      <c r="K9" s="28">
        <v>6708.45</v>
      </c>
      <c r="L9" s="49">
        <v>6653.51</v>
      </c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15676.27</v>
      </c>
      <c r="C11" s="29">
        <v>20002.919999999998</v>
      </c>
      <c r="D11" s="29">
        <v>47412.57</v>
      </c>
      <c r="E11" s="29">
        <v>42353.37</v>
      </c>
      <c r="F11" s="29">
        <v>35616.620000000003</v>
      </c>
      <c r="G11" s="29">
        <v>44737.53</v>
      </c>
      <c r="H11" s="29">
        <v>52404.28</v>
      </c>
      <c r="I11" s="29">
        <v>54983.67</v>
      </c>
      <c r="J11" s="29">
        <v>24403.75</v>
      </c>
      <c r="K11" s="29">
        <v>24117.279999999999</v>
      </c>
      <c r="L11" s="50">
        <v>25038.63</v>
      </c>
      <c r="M11" s="50"/>
    </row>
    <row r="12" spans="1:13" x14ac:dyDescent="0.2">
      <c r="A12" t="s">
        <v>1</v>
      </c>
      <c r="B12" s="55">
        <v>86759.85</v>
      </c>
      <c r="C12" s="28">
        <v>95290.35</v>
      </c>
      <c r="D12" s="28">
        <v>98684.49</v>
      </c>
      <c r="E12" s="28">
        <v>144718.82</v>
      </c>
      <c r="F12" s="28">
        <v>141409.82</v>
      </c>
      <c r="G12" s="28">
        <v>150063.01999999999</v>
      </c>
      <c r="H12" s="28">
        <v>165934.22</v>
      </c>
      <c r="I12" s="28">
        <v>162722.93</v>
      </c>
      <c r="J12" s="28">
        <v>127340.58</v>
      </c>
      <c r="K12" s="28">
        <v>115381.14</v>
      </c>
      <c r="L12" s="49">
        <v>103823.16</v>
      </c>
      <c r="M12" s="49"/>
    </row>
    <row r="13" spans="1:13" s="25" customFormat="1" x14ac:dyDescent="0.2">
      <c r="A13" s="25" t="s">
        <v>15</v>
      </c>
      <c r="B13" s="56">
        <v>60085.86</v>
      </c>
      <c r="C13" s="29">
        <v>65051.28</v>
      </c>
      <c r="D13" s="29">
        <v>64129.09</v>
      </c>
      <c r="E13" s="29">
        <v>66426.33</v>
      </c>
      <c r="F13" s="29">
        <v>80287.95</v>
      </c>
      <c r="G13" s="29">
        <v>80961.36</v>
      </c>
      <c r="H13" s="29">
        <v>81824.899999999994</v>
      </c>
      <c r="I13" s="29">
        <v>82187.25</v>
      </c>
      <c r="J13" s="29">
        <v>88526.04</v>
      </c>
      <c r="K13" s="29">
        <v>78323.14</v>
      </c>
      <c r="L13" s="50">
        <v>83219.25</v>
      </c>
      <c r="M13" s="50"/>
    </row>
    <row r="14" spans="1:13" x14ac:dyDescent="0.2">
      <c r="A14" t="s">
        <v>29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28">
        <v>195.59</v>
      </c>
      <c r="I14" s="28">
        <v>195.59</v>
      </c>
      <c r="J14" s="28">
        <v>195.59</v>
      </c>
      <c r="K14" s="28">
        <v>195.59</v>
      </c>
      <c r="L14" s="49">
        <v>195.59</v>
      </c>
      <c r="M14" s="49"/>
    </row>
    <row r="15" spans="1:13" s="25" customFormat="1" x14ac:dyDescent="0.2">
      <c r="A15" s="25" t="s">
        <v>25</v>
      </c>
      <c r="B15" s="56">
        <v>30497.57</v>
      </c>
      <c r="C15" s="29">
        <v>26080.5</v>
      </c>
      <c r="D15" s="29">
        <v>36900.589999999997</v>
      </c>
      <c r="E15" s="29">
        <v>31482.93</v>
      </c>
      <c r="F15" s="29">
        <v>30494.84</v>
      </c>
      <c r="G15" s="29">
        <v>32139.93</v>
      </c>
      <c r="H15" s="29">
        <v>33749.14</v>
      </c>
      <c r="I15" s="29">
        <v>33360.65</v>
      </c>
      <c r="J15" s="29">
        <v>29670.75</v>
      </c>
      <c r="K15" s="29">
        <v>35568.720000000001</v>
      </c>
      <c r="L15" s="50">
        <v>34845.769999999997</v>
      </c>
      <c r="M15" s="50"/>
    </row>
    <row r="16" spans="1:13" x14ac:dyDescent="0.2">
      <c r="A16" t="s">
        <v>4</v>
      </c>
      <c r="B16" s="55">
        <v>54116.09</v>
      </c>
      <c r="C16" s="28">
        <v>51707.25</v>
      </c>
      <c r="D16" s="28">
        <v>56086.31</v>
      </c>
      <c r="E16" s="28">
        <v>53079.56</v>
      </c>
      <c r="F16" s="28">
        <v>62180.39</v>
      </c>
      <c r="G16" s="28">
        <v>58581.19</v>
      </c>
      <c r="H16" s="28">
        <v>55546.42</v>
      </c>
      <c r="I16" s="28">
        <v>53651.64</v>
      </c>
      <c r="J16" s="28">
        <v>53820.52</v>
      </c>
      <c r="K16" s="28">
        <v>49024.43</v>
      </c>
      <c r="L16" s="49">
        <v>38050.620000000003</v>
      </c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14999.37</v>
      </c>
      <c r="C19" s="29">
        <v>15222.57</v>
      </c>
      <c r="D19" s="29">
        <v>14987.11</v>
      </c>
      <c r="E19" s="29">
        <v>15368.19</v>
      </c>
      <c r="F19" s="29">
        <v>14341.82</v>
      </c>
      <c r="G19" s="29">
        <v>13557.06</v>
      </c>
      <c r="H19" s="29">
        <v>13869.04</v>
      </c>
      <c r="I19" s="29">
        <v>19995.009999999998</v>
      </c>
      <c r="J19" s="29">
        <v>17814.27</v>
      </c>
      <c r="K19" s="29">
        <v>21560.51</v>
      </c>
      <c r="L19" s="50">
        <v>15361.92</v>
      </c>
      <c r="M19" s="50"/>
    </row>
    <row r="20" spans="1:13" x14ac:dyDescent="0.2">
      <c r="A20" t="s">
        <v>6</v>
      </c>
      <c r="B20" s="55">
        <v>40230.519999999997</v>
      </c>
      <c r="C20" s="28">
        <v>42849.49</v>
      </c>
      <c r="D20" s="28">
        <v>45635.03</v>
      </c>
      <c r="E20" s="28">
        <v>50749.34</v>
      </c>
      <c r="F20" s="28">
        <v>50014.46</v>
      </c>
      <c r="G20" s="28">
        <v>54374.95</v>
      </c>
      <c r="H20" s="28">
        <v>59909.56</v>
      </c>
      <c r="I20" s="28">
        <v>45673.24</v>
      </c>
      <c r="J20" s="28">
        <v>50523.360000000001</v>
      </c>
      <c r="K20" s="28">
        <v>44956.81</v>
      </c>
      <c r="L20" s="49">
        <v>44569.48</v>
      </c>
      <c r="M20" s="49"/>
    </row>
    <row r="21" spans="1:13" s="25" customFormat="1" x14ac:dyDescent="0.2">
      <c r="A21" s="25" t="s">
        <v>24</v>
      </c>
      <c r="B21" s="56">
        <v>25826.35</v>
      </c>
      <c r="C21" s="29">
        <v>21979.93</v>
      </c>
      <c r="D21" s="29">
        <v>23024.65</v>
      </c>
      <c r="E21" s="29">
        <v>24832.45</v>
      </c>
      <c r="F21" s="29">
        <v>25278.3</v>
      </c>
      <c r="G21" s="29">
        <v>29074.41</v>
      </c>
      <c r="H21" s="29">
        <v>23633.279999999999</v>
      </c>
      <c r="I21" s="29">
        <v>22915.57</v>
      </c>
      <c r="J21" s="29">
        <v>20834.43</v>
      </c>
      <c r="K21" s="29">
        <v>23209.83</v>
      </c>
      <c r="L21" s="50">
        <v>21305.05</v>
      </c>
      <c r="M21" s="50"/>
    </row>
    <row r="22" spans="1:13" x14ac:dyDescent="0.2">
      <c r="A22" t="s">
        <v>62</v>
      </c>
      <c r="B22" s="55">
        <v>25762.19</v>
      </c>
      <c r="C22" s="28">
        <v>26327.15</v>
      </c>
      <c r="D22" s="28">
        <v>26697.15</v>
      </c>
      <c r="E22" s="28">
        <v>25605.83</v>
      </c>
      <c r="F22" s="28">
        <v>26944.1</v>
      </c>
      <c r="G22" s="28">
        <v>29829.39</v>
      </c>
      <c r="H22" s="28">
        <v>29826.75</v>
      </c>
      <c r="I22" s="28">
        <v>30686.48</v>
      </c>
      <c r="J22" s="28">
        <v>30028.65</v>
      </c>
      <c r="K22" s="28">
        <v>29011.31</v>
      </c>
      <c r="L22" s="51">
        <v>29115.91</v>
      </c>
      <c r="M22" s="49"/>
    </row>
    <row r="23" spans="1:13" s="25" customFormat="1" x14ac:dyDescent="0.2">
      <c r="A23" s="25" t="s">
        <v>8</v>
      </c>
      <c r="B23" s="56">
        <v>14461.31</v>
      </c>
      <c r="C23" s="29">
        <v>14327.86</v>
      </c>
      <c r="D23" s="29">
        <v>15871.65</v>
      </c>
      <c r="E23" s="29">
        <v>16672.22</v>
      </c>
      <c r="F23" s="29">
        <v>18663.689999999999</v>
      </c>
      <c r="G23" s="29">
        <v>21556.400000000001</v>
      </c>
      <c r="H23" s="29">
        <v>21193.42</v>
      </c>
      <c r="I23" s="29">
        <v>24763.279999999999</v>
      </c>
      <c r="J23" s="29">
        <v>27938.54</v>
      </c>
      <c r="K23" s="29">
        <v>17678.560000000001</v>
      </c>
      <c r="L23" s="50">
        <v>11872.93</v>
      </c>
      <c r="M23" s="50"/>
    </row>
    <row r="24" spans="1:13" x14ac:dyDescent="0.2">
      <c r="A24" t="s">
        <v>9</v>
      </c>
      <c r="B24" s="55">
        <v>42580.38</v>
      </c>
      <c r="C24" s="28">
        <v>42079.39</v>
      </c>
      <c r="D24" s="28">
        <v>44002.36</v>
      </c>
      <c r="E24" s="28">
        <v>43750.239999999998</v>
      </c>
      <c r="F24" s="28">
        <v>41459.769999999997</v>
      </c>
      <c r="G24" s="28">
        <v>40976.18</v>
      </c>
      <c r="H24" s="28">
        <v>41578.89</v>
      </c>
      <c r="I24" s="28">
        <v>41357.15</v>
      </c>
      <c r="J24" s="28">
        <v>39009.449999999997</v>
      </c>
      <c r="K24" s="28">
        <v>42097.88</v>
      </c>
      <c r="L24" s="51">
        <v>36181.089999999997</v>
      </c>
      <c r="M24" s="49"/>
    </row>
    <row r="25" spans="1:13" s="25" customFormat="1" x14ac:dyDescent="0.2">
      <c r="A25" s="25" t="s">
        <v>30</v>
      </c>
      <c r="B25" s="56">
        <v>121137.37</v>
      </c>
      <c r="C25" s="29">
        <v>121142.51</v>
      </c>
      <c r="D25" s="29">
        <v>118549.23</v>
      </c>
      <c r="E25" s="29">
        <v>118554.43</v>
      </c>
      <c r="F25" s="29">
        <v>118559.3</v>
      </c>
      <c r="G25" s="29">
        <v>118564.01</v>
      </c>
      <c r="H25" s="29">
        <v>121167.46</v>
      </c>
      <c r="I25" s="29">
        <v>121172.11</v>
      </c>
      <c r="J25" s="29">
        <v>121177.09</v>
      </c>
      <c r="K25" s="29">
        <v>121182.24</v>
      </c>
      <c r="L25" s="52">
        <v>121187.39</v>
      </c>
      <c r="M25" s="50"/>
    </row>
    <row r="26" spans="1:13" x14ac:dyDescent="0.2">
      <c r="A26" t="s">
        <v>10</v>
      </c>
      <c r="B26" s="55">
        <v>7740.87</v>
      </c>
      <c r="C26" s="28">
        <v>7741.07</v>
      </c>
      <c r="D26" s="28">
        <v>7600</v>
      </c>
      <c r="E26" s="28">
        <v>8140.21</v>
      </c>
      <c r="F26" s="28">
        <v>8669.57</v>
      </c>
      <c r="G26" s="28">
        <v>7655.67</v>
      </c>
      <c r="H26" s="28">
        <v>8215.76</v>
      </c>
      <c r="I26" s="28">
        <v>10535.9</v>
      </c>
      <c r="J26" s="28">
        <v>9221.26</v>
      </c>
      <c r="K26" s="28">
        <v>9300.48</v>
      </c>
      <c r="L26" s="51">
        <v>10470.129999999999</v>
      </c>
      <c r="M26" s="49"/>
    </row>
    <row r="27" spans="1:13" s="25" customFormat="1" x14ac:dyDescent="0.2">
      <c r="A27" s="25" t="s">
        <v>11</v>
      </c>
      <c r="B27" s="56">
        <v>15729.36</v>
      </c>
      <c r="C27" s="29">
        <v>15766.62</v>
      </c>
      <c r="D27" s="29">
        <v>16840.099999999999</v>
      </c>
      <c r="E27" s="29">
        <v>21081.4</v>
      </c>
      <c r="F27" s="29">
        <v>18967.400000000001</v>
      </c>
      <c r="G27" s="29">
        <v>20149.09</v>
      </c>
      <c r="H27" s="29">
        <v>19483.509999999998</v>
      </c>
      <c r="I27" s="29">
        <v>16563.740000000002</v>
      </c>
      <c r="J27" s="29">
        <v>17000.900000000001</v>
      </c>
      <c r="K27" s="29">
        <v>17141.16</v>
      </c>
      <c r="L27" s="52">
        <v>17109.78</v>
      </c>
      <c r="M27" s="50"/>
    </row>
    <row r="28" spans="1:13" x14ac:dyDescent="0.2">
      <c r="A28" s="30" t="s">
        <v>26</v>
      </c>
      <c r="B28" s="55">
        <v>3604.59</v>
      </c>
      <c r="C28" s="28">
        <v>3574.62</v>
      </c>
      <c r="D28" s="28">
        <v>3753.15</v>
      </c>
      <c r="E28" s="28">
        <v>3726.69</v>
      </c>
      <c r="F28" s="28">
        <v>2986.05</v>
      </c>
      <c r="G28" s="28">
        <v>5838.24</v>
      </c>
      <c r="H28" s="28">
        <v>5428.57</v>
      </c>
      <c r="I28" s="28">
        <v>5308.22</v>
      </c>
      <c r="J28" s="28">
        <v>3314.26</v>
      </c>
      <c r="K28" s="28">
        <v>3423.29</v>
      </c>
      <c r="L28" s="51">
        <v>2509.65</v>
      </c>
      <c r="M28" s="49"/>
    </row>
    <row r="29" spans="1:13" s="25" customFormat="1" x14ac:dyDescent="0.2">
      <c r="A29" s="25" t="s">
        <v>27</v>
      </c>
      <c r="B29" s="56">
        <v>24018.53</v>
      </c>
      <c r="C29" s="29">
        <v>23919.55</v>
      </c>
      <c r="D29" s="29">
        <v>33674.71</v>
      </c>
      <c r="E29" s="29">
        <v>26974.13</v>
      </c>
      <c r="F29" s="29">
        <v>27253.75</v>
      </c>
      <c r="G29" s="29">
        <v>26719.759999999998</v>
      </c>
      <c r="H29" s="29">
        <v>26695.97</v>
      </c>
      <c r="I29" s="29">
        <v>28749.7</v>
      </c>
      <c r="J29" s="29">
        <v>32962.04</v>
      </c>
      <c r="K29" s="29">
        <v>26566.67</v>
      </c>
      <c r="L29" s="52">
        <v>26362.29</v>
      </c>
      <c r="M29" s="50"/>
    </row>
    <row r="30" spans="1:13" x14ac:dyDescent="0.2">
      <c r="A30" t="s">
        <v>12</v>
      </c>
      <c r="B30" s="55">
        <v>40497.980000000003</v>
      </c>
      <c r="C30" s="28">
        <v>40288.94</v>
      </c>
      <c r="D30" s="28">
        <v>40318.01</v>
      </c>
      <c r="E30" s="28">
        <v>40988.93</v>
      </c>
      <c r="F30" s="28">
        <v>41893.96</v>
      </c>
      <c r="G30" s="28">
        <v>43143.74</v>
      </c>
      <c r="H30" s="28">
        <v>43237.919999999998</v>
      </c>
      <c r="I30" s="28">
        <v>42448.28</v>
      </c>
      <c r="J30" s="28">
        <v>43875.73</v>
      </c>
      <c r="K30" s="28">
        <v>38891.07</v>
      </c>
      <c r="L30" s="51">
        <v>36776.65</v>
      </c>
      <c r="M30" s="49"/>
    </row>
    <row r="31" spans="1:13" s="25" customFormat="1" x14ac:dyDescent="0.2">
      <c r="A31" s="25" t="s">
        <v>13</v>
      </c>
      <c r="B31" s="56">
        <v>28419.43</v>
      </c>
      <c r="C31" s="29">
        <v>31111.86</v>
      </c>
      <c r="D31" s="29">
        <v>31182.52</v>
      </c>
      <c r="E31" s="29">
        <v>31770.12</v>
      </c>
      <c r="F31" s="29">
        <v>30011.66</v>
      </c>
      <c r="G31" s="29">
        <v>30463.88</v>
      </c>
      <c r="H31" s="29">
        <v>31435.88</v>
      </c>
      <c r="I31" s="29">
        <v>31265.919999999998</v>
      </c>
      <c r="J31" s="29">
        <v>30523.61</v>
      </c>
      <c r="K31" s="29">
        <v>27585.62</v>
      </c>
      <c r="L31" s="52">
        <v>27501.38</v>
      </c>
      <c r="M31" s="50"/>
    </row>
    <row r="32" spans="1:13" s="25" customFormat="1" x14ac:dyDescent="0.2">
      <c r="A32" s="53" t="s">
        <v>45</v>
      </c>
      <c r="B32" s="56">
        <v>1000</v>
      </c>
      <c r="C32" s="29">
        <v>1000</v>
      </c>
      <c r="D32" s="29">
        <v>8855.9500000000007</v>
      </c>
      <c r="E32" s="50">
        <v>3420.95</v>
      </c>
      <c r="F32" s="50">
        <v>3420.95</v>
      </c>
      <c r="G32" s="50">
        <v>3420.95</v>
      </c>
      <c r="H32" s="50">
        <v>3420.95</v>
      </c>
      <c r="I32" s="50">
        <v>3420.95</v>
      </c>
      <c r="J32" s="50">
        <v>3420.95</v>
      </c>
      <c r="K32" s="50">
        <v>3420.95</v>
      </c>
      <c r="L32" s="50">
        <v>3420.95</v>
      </c>
      <c r="M32" s="54"/>
    </row>
    <row r="33" spans="1:14" x14ac:dyDescent="0.2">
      <c r="A33" t="s">
        <v>14</v>
      </c>
      <c r="B33" s="55">
        <v>15959.17</v>
      </c>
      <c r="C33" s="28">
        <v>15322.57</v>
      </c>
      <c r="D33" s="28">
        <v>17767.54</v>
      </c>
      <c r="E33" s="28">
        <v>17011.75</v>
      </c>
      <c r="F33" s="28">
        <v>16905.509999999998</v>
      </c>
      <c r="G33" s="28">
        <v>15858.72</v>
      </c>
      <c r="H33" s="28">
        <v>15201.49</v>
      </c>
      <c r="I33" s="28">
        <v>12733.29</v>
      </c>
      <c r="J33" s="28">
        <v>11915.63</v>
      </c>
      <c r="K33" s="28">
        <v>11982.74</v>
      </c>
      <c r="L33" s="51">
        <v>12550.67</v>
      </c>
      <c r="M33" s="51"/>
    </row>
    <row r="44" spans="1:14" x14ac:dyDescent="0.2">
      <c r="N44" t="s">
        <v>44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34">
        <v>8464.6299999999992</v>
      </c>
      <c r="C6" s="35">
        <v>0.31</v>
      </c>
      <c r="D6" s="35">
        <v>1747.25</v>
      </c>
      <c r="E6" s="35">
        <f t="shared" ref="E6:E32" si="0">SUM(B6+C6-D6)</f>
        <v>6717.6899999999987</v>
      </c>
    </row>
    <row r="7" spans="1:5" ht="20.25" customHeight="1" x14ac:dyDescent="0.2">
      <c r="A7" s="2" t="s">
        <v>5</v>
      </c>
      <c r="B7" s="34">
        <v>192293.52</v>
      </c>
      <c r="C7" s="35">
        <v>74149.23</v>
      </c>
      <c r="D7" s="35">
        <v>29018.6</v>
      </c>
      <c r="E7" s="35">
        <f t="shared" si="0"/>
        <v>237424.15</v>
      </c>
    </row>
    <row r="8" spans="1:5" ht="20.25" customHeight="1" x14ac:dyDescent="0.2">
      <c r="A8" s="1" t="s">
        <v>2</v>
      </c>
      <c r="B8" s="34">
        <v>107945.27</v>
      </c>
      <c r="C8" s="35">
        <v>22154.04</v>
      </c>
      <c r="D8" s="35">
        <v>18714.349999999999</v>
      </c>
      <c r="E8" s="35">
        <f t="shared" si="0"/>
        <v>111384.95999999999</v>
      </c>
    </row>
    <row r="9" spans="1:5" ht="20.25" customHeight="1" x14ac:dyDescent="0.2">
      <c r="A9" s="2" t="s">
        <v>3</v>
      </c>
      <c r="B9" s="34">
        <v>220173.61</v>
      </c>
      <c r="C9" s="35">
        <v>80456.960000000006</v>
      </c>
      <c r="D9" s="35">
        <v>21589.39</v>
      </c>
      <c r="E9" s="35">
        <f t="shared" si="0"/>
        <v>279041.18</v>
      </c>
    </row>
    <row r="10" spans="1:5" s="23" customFormat="1" ht="20.25" customHeight="1" x14ac:dyDescent="0.2">
      <c r="A10" s="20" t="s">
        <v>46</v>
      </c>
      <c r="B10" s="34">
        <v>8476.6299999999992</v>
      </c>
      <c r="C10" s="35">
        <v>7.0000000000000007E-2</v>
      </c>
      <c r="D10" s="35">
        <v>935.13</v>
      </c>
      <c r="E10" s="35">
        <f t="shared" si="0"/>
        <v>7541.5699999999988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>
        <v>14254.52</v>
      </c>
      <c r="C13" s="35">
        <v>6469.83</v>
      </c>
      <c r="D13" s="35">
        <v>986.58</v>
      </c>
      <c r="E13" s="35">
        <f t="shared" si="0"/>
        <v>19737.769999999997</v>
      </c>
    </row>
    <row r="14" spans="1:5" ht="20.25" customHeight="1" x14ac:dyDescent="0.2">
      <c r="A14" s="1" t="s">
        <v>1</v>
      </c>
      <c r="B14" s="34">
        <v>83249.7</v>
      </c>
      <c r="C14" s="35">
        <v>17904.919999999998</v>
      </c>
      <c r="D14" s="35">
        <v>20675.32</v>
      </c>
      <c r="E14" s="35">
        <f t="shared" si="0"/>
        <v>80479.299999999988</v>
      </c>
    </row>
    <row r="15" spans="1:5" ht="20.25" customHeight="1" x14ac:dyDescent="0.2">
      <c r="A15" s="3" t="s">
        <v>15</v>
      </c>
      <c r="B15" s="34">
        <v>59245.86</v>
      </c>
      <c r="C15" s="35">
        <v>8598.9699999999993</v>
      </c>
      <c r="D15" s="35">
        <v>5692.36</v>
      </c>
      <c r="E15" s="35">
        <f t="shared" si="0"/>
        <v>62152.47</v>
      </c>
    </row>
    <row r="16" spans="1:5" ht="20.25" customHeight="1" x14ac:dyDescent="0.2">
      <c r="A16" s="1" t="s">
        <v>25</v>
      </c>
      <c r="B16" s="34">
        <v>25861.57</v>
      </c>
      <c r="C16" s="35">
        <v>6721.13</v>
      </c>
      <c r="D16" s="35">
        <v>9483.7999999999993</v>
      </c>
      <c r="E16" s="35">
        <f t="shared" si="0"/>
        <v>23098.9</v>
      </c>
    </row>
    <row r="17" spans="1:23" ht="20.25" customHeight="1" x14ac:dyDescent="0.2">
      <c r="A17" s="3" t="s">
        <v>4</v>
      </c>
      <c r="B17" s="34">
        <v>54088.14</v>
      </c>
      <c r="C17" s="35">
        <v>2367.77</v>
      </c>
      <c r="D17" s="35">
        <v>5511.43</v>
      </c>
      <c r="E17" s="35">
        <f t="shared" si="0"/>
        <v>50944.479999999996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>
        <v>14999.37</v>
      </c>
      <c r="C20" s="35">
        <v>223.2</v>
      </c>
      <c r="D20" s="35">
        <v>211</v>
      </c>
      <c r="E20" s="35">
        <f t="shared" si="0"/>
        <v>15011.570000000002</v>
      </c>
    </row>
    <row r="21" spans="1:23" ht="20.25" customHeight="1" x14ac:dyDescent="0.2">
      <c r="A21" s="4" t="s">
        <v>6</v>
      </c>
      <c r="B21" s="34">
        <v>40218.519999999997</v>
      </c>
      <c r="C21" s="35">
        <v>2868.97</v>
      </c>
      <c r="D21" s="35">
        <v>550</v>
      </c>
      <c r="E21" s="35">
        <f t="shared" si="0"/>
        <v>42537.49</v>
      </c>
    </row>
    <row r="22" spans="1:23" s="23" customFormat="1" ht="20.25" customHeight="1" x14ac:dyDescent="0.2">
      <c r="A22" s="20" t="s">
        <v>24</v>
      </c>
      <c r="B22" s="34">
        <v>25136.35</v>
      </c>
      <c r="C22" s="35">
        <v>3912.3</v>
      </c>
      <c r="D22" s="35">
        <v>7068.72</v>
      </c>
      <c r="E22" s="35">
        <f t="shared" si="0"/>
        <v>21979.929999999997</v>
      </c>
    </row>
    <row r="23" spans="1:23" s="24" customFormat="1" ht="20.25" customHeight="1" x14ac:dyDescent="0.2">
      <c r="A23" s="4" t="s">
        <v>7</v>
      </c>
      <c r="B23" s="34">
        <v>25762.19</v>
      </c>
      <c r="C23" s="35">
        <v>814.26</v>
      </c>
      <c r="D23" s="35">
        <v>458.3</v>
      </c>
      <c r="E23" s="35">
        <f t="shared" si="0"/>
        <v>26118.149999999998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>
        <v>14406.31</v>
      </c>
      <c r="C24" s="35">
        <v>727.05</v>
      </c>
      <c r="D24" s="35">
        <v>805.5</v>
      </c>
      <c r="E24" s="35">
        <f t="shared" si="0"/>
        <v>14327.859999999999</v>
      </c>
    </row>
    <row r="25" spans="1:23" s="24" customFormat="1" ht="20.25" customHeight="1" x14ac:dyDescent="0.2">
      <c r="A25" s="4" t="s">
        <v>9</v>
      </c>
      <c r="B25" s="34">
        <v>42529.91</v>
      </c>
      <c r="C25" s="35">
        <v>421.14</v>
      </c>
      <c r="D25" s="35">
        <v>1210.1600000000001</v>
      </c>
      <c r="E25" s="35">
        <f t="shared" si="0"/>
        <v>41740.89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>
        <v>7740.87</v>
      </c>
      <c r="C26" s="35">
        <v>0.2</v>
      </c>
      <c r="D26" s="35">
        <v>0</v>
      </c>
      <c r="E26" s="35">
        <f t="shared" si="0"/>
        <v>7741.07</v>
      </c>
    </row>
    <row r="27" spans="1:23" s="24" customFormat="1" ht="20.25" customHeight="1" x14ac:dyDescent="0.2">
      <c r="A27" s="4" t="s">
        <v>11</v>
      </c>
      <c r="B27" s="34">
        <v>15729.36</v>
      </c>
      <c r="C27" s="35">
        <v>107.26</v>
      </c>
      <c r="D27" s="35">
        <v>70</v>
      </c>
      <c r="E27" s="35">
        <f t="shared" si="0"/>
        <v>15766.62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34">
        <v>3589.59</v>
      </c>
      <c r="C28" s="35">
        <v>0.03</v>
      </c>
      <c r="D28" s="35">
        <v>30</v>
      </c>
      <c r="E28" s="35">
        <f t="shared" si="0"/>
        <v>3559.6200000000003</v>
      </c>
    </row>
    <row r="29" spans="1:23" ht="20.25" customHeight="1" x14ac:dyDescent="0.2">
      <c r="A29" s="4" t="s">
        <v>27</v>
      </c>
      <c r="B29" s="34">
        <v>24018.7</v>
      </c>
      <c r="C29" s="35">
        <v>1.02</v>
      </c>
      <c r="D29" s="35">
        <v>100</v>
      </c>
      <c r="E29" s="35">
        <f t="shared" si="0"/>
        <v>23919.72</v>
      </c>
    </row>
    <row r="30" spans="1:23" ht="20.25" customHeight="1" x14ac:dyDescent="0.2">
      <c r="A30" s="1" t="s">
        <v>12</v>
      </c>
      <c r="B30" s="34">
        <v>40497.980000000003</v>
      </c>
      <c r="C30" s="35">
        <v>8.6</v>
      </c>
      <c r="D30" s="35">
        <v>428.64</v>
      </c>
      <c r="E30" s="35">
        <f t="shared" si="0"/>
        <v>40077.94</v>
      </c>
    </row>
    <row r="31" spans="1:23" ht="20.25" customHeight="1" x14ac:dyDescent="0.2">
      <c r="A31" s="4" t="s">
        <v>13</v>
      </c>
      <c r="B31" s="34">
        <v>28419.43</v>
      </c>
      <c r="C31" s="35">
        <v>2726.43</v>
      </c>
      <c r="D31" s="35">
        <v>71.52</v>
      </c>
      <c r="E31" s="35">
        <f t="shared" si="0"/>
        <v>31074.34</v>
      </c>
    </row>
    <row r="32" spans="1:23" ht="20.25" customHeight="1" x14ac:dyDescent="0.2">
      <c r="A32" s="1" t="s">
        <v>14</v>
      </c>
      <c r="B32" s="34">
        <v>14105.17</v>
      </c>
      <c r="C32" s="35">
        <v>1322.4</v>
      </c>
      <c r="D32" s="35">
        <v>276.27999999999997</v>
      </c>
      <c r="E32" s="35">
        <f t="shared" si="0"/>
        <v>15151.289999999999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6717.69</v>
      </c>
      <c r="C6" s="35">
        <v>0.27</v>
      </c>
      <c r="D6" s="35">
        <v>32.5</v>
      </c>
      <c r="E6" s="35">
        <f>SUM(B6+C6-D6)</f>
        <v>6685.46</v>
      </c>
    </row>
    <row r="7" spans="1:5" ht="20.25" customHeight="1" x14ac:dyDescent="0.2">
      <c r="A7" s="2" t="s">
        <v>5</v>
      </c>
      <c r="B7" s="36">
        <v>237424.15</v>
      </c>
      <c r="C7" s="37">
        <v>122979.83</v>
      </c>
      <c r="D7" s="37">
        <v>121987.31</v>
      </c>
      <c r="E7" s="35">
        <f t="shared" ref="E7:E32" si="0">SUM(B7+C7-D7)</f>
        <v>238416.66999999998</v>
      </c>
    </row>
    <row r="8" spans="1:5" ht="20.25" customHeight="1" x14ac:dyDescent="0.2">
      <c r="A8" s="1" t="s">
        <v>2</v>
      </c>
      <c r="B8" s="34">
        <v>111384.96000000001</v>
      </c>
      <c r="C8" s="35">
        <v>66166.009999999995</v>
      </c>
      <c r="D8" s="35">
        <v>39667.050000000003</v>
      </c>
      <c r="E8" s="35">
        <f t="shared" si="0"/>
        <v>137883.91999999998</v>
      </c>
    </row>
    <row r="9" spans="1:5" ht="20.25" customHeight="1" x14ac:dyDescent="0.2">
      <c r="A9" s="2" t="s">
        <v>3</v>
      </c>
      <c r="B9" s="36">
        <v>279041.18</v>
      </c>
      <c r="C9" s="37">
        <v>64183.15</v>
      </c>
      <c r="D9" s="37">
        <v>49885.21</v>
      </c>
      <c r="E9" s="35">
        <f t="shared" si="0"/>
        <v>293339.12</v>
      </c>
    </row>
    <row r="10" spans="1:5" ht="20.25" customHeight="1" x14ac:dyDescent="0.2">
      <c r="A10" s="20" t="s">
        <v>46</v>
      </c>
      <c r="B10" s="42">
        <v>7541.57</v>
      </c>
      <c r="C10" s="43">
        <v>20.059999999999999</v>
      </c>
      <c r="D10" s="43">
        <v>0</v>
      </c>
      <c r="E10" s="35">
        <f t="shared" ref="E10" si="1">SUM(B10+C10-D10)</f>
        <v>7561.63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19737.919999999998</v>
      </c>
      <c r="C13" s="39">
        <v>30055.25</v>
      </c>
      <c r="D13" s="39">
        <v>3110.6</v>
      </c>
      <c r="E13" s="35">
        <f t="shared" si="0"/>
        <v>46682.57</v>
      </c>
    </row>
    <row r="14" spans="1:5" ht="20.25" customHeight="1" x14ac:dyDescent="0.2">
      <c r="A14" s="1" t="s">
        <v>1</v>
      </c>
      <c r="B14" s="34">
        <v>80479.3</v>
      </c>
      <c r="C14" s="35">
        <v>34525.07</v>
      </c>
      <c r="D14" s="35">
        <v>19747.48</v>
      </c>
      <c r="E14" s="35">
        <f t="shared" si="0"/>
        <v>95256.89</v>
      </c>
    </row>
    <row r="15" spans="1:5" ht="20.25" customHeight="1" x14ac:dyDescent="0.2">
      <c r="A15" s="3" t="s">
        <v>15</v>
      </c>
      <c r="B15" s="38">
        <v>62152.47</v>
      </c>
      <c r="C15" s="39">
        <v>7064.32</v>
      </c>
      <c r="D15" s="39">
        <v>6863.2</v>
      </c>
      <c r="E15" s="35">
        <f t="shared" si="0"/>
        <v>62353.590000000011</v>
      </c>
    </row>
    <row r="16" spans="1:5" ht="20.25" customHeight="1" x14ac:dyDescent="0.2">
      <c r="A16" s="1" t="s">
        <v>25</v>
      </c>
      <c r="B16" s="34">
        <v>23098.9</v>
      </c>
      <c r="C16" s="35">
        <v>17676.830000000002</v>
      </c>
      <c r="D16" s="35">
        <v>5540.14</v>
      </c>
      <c r="E16" s="35">
        <f t="shared" si="0"/>
        <v>35235.590000000004</v>
      </c>
    </row>
    <row r="17" spans="1:23" ht="20.25" customHeight="1" x14ac:dyDescent="0.2">
      <c r="A17" s="3" t="s">
        <v>4</v>
      </c>
      <c r="B17" s="38">
        <v>50944.480000000003</v>
      </c>
      <c r="C17" s="39">
        <v>10606.99</v>
      </c>
      <c r="D17" s="39">
        <v>6476.5739999999996</v>
      </c>
      <c r="E17" s="35">
        <f t="shared" si="0"/>
        <v>55074.896000000001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15011.57</v>
      </c>
      <c r="C20" s="35">
        <v>6570.91</v>
      </c>
      <c r="D20" s="35">
        <v>6613.37</v>
      </c>
      <c r="E20" s="35">
        <f t="shared" si="0"/>
        <v>14969.11</v>
      </c>
    </row>
    <row r="21" spans="1:23" ht="20.25" customHeight="1" x14ac:dyDescent="0.2">
      <c r="A21" s="4" t="s">
        <v>6</v>
      </c>
      <c r="B21" s="40">
        <v>42537.49</v>
      </c>
      <c r="C21" s="41">
        <v>3408.44</v>
      </c>
      <c r="D21" s="41">
        <v>1167.6400000000001</v>
      </c>
      <c r="E21" s="35">
        <f t="shared" si="0"/>
        <v>44778.29</v>
      </c>
    </row>
    <row r="22" spans="1:23" s="23" customFormat="1" ht="20.25" customHeight="1" x14ac:dyDescent="0.2">
      <c r="A22" s="20" t="s">
        <v>24</v>
      </c>
      <c r="B22" s="42">
        <v>21979.93</v>
      </c>
      <c r="C22" s="43">
        <v>2767.94</v>
      </c>
      <c r="D22" s="43">
        <v>1743.19</v>
      </c>
      <c r="E22" s="35">
        <f t="shared" si="0"/>
        <v>23004.68</v>
      </c>
    </row>
    <row r="23" spans="1:23" s="24" customFormat="1" ht="20.25" customHeight="1" x14ac:dyDescent="0.2">
      <c r="A23" s="4" t="s">
        <v>7</v>
      </c>
      <c r="B23" s="40">
        <v>26118.15</v>
      </c>
      <c r="C23" s="41">
        <v>1958.27</v>
      </c>
      <c r="D23" s="41">
        <v>1841.84</v>
      </c>
      <c r="E23" s="35">
        <f t="shared" si="0"/>
        <v>26234.58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14327.86</v>
      </c>
      <c r="C24" s="43">
        <v>1835.42</v>
      </c>
      <c r="D24" s="43">
        <v>687.33</v>
      </c>
      <c r="E24" s="35">
        <f t="shared" si="0"/>
        <v>15475.95</v>
      </c>
    </row>
    <row r="25" spans="1:23" s="24" customFormat="1" ht="20.25" customHeight="1" x14ac:dyDescent="0.2">
      <c r="A25" s="4" t="s">
        <v>9</v>
      </c>
      <c r="B25" s="40">
        <v>41740.89</v>
      </c>
      <c r="C25" s="41">
        <v>7429.18</v>
      </c>
      <c r="D25" s="41">
        <v>5858.82</v>
      </c>
      <c r="E25" s="35">
        <f t="shared" si="0"/>
        <v>43311.25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7741.07</v>
      </c>
      <c r="C26" s="43">
        <v>0.18</v>
      </c>
      <c r="D26" s="43">
        <v>141.255</v>
      </c>
      <c r="E26" s="35">
        <f t="shared" si="0"/>
        <v>7599.9949999999999</v>
      </c>
    </row>
    <row r="27" spans="1:23" s="24" customFormat="1" ht="20.25" customHeight="1" x14ac:dyDescent="0.2">
      <c r="A27" s="4" t="s">
        <v>11</v>
      </c>
      <c r="B27" s="40">
        <v>15766.62</v>
      </c>
      <c r="C27" s="41">
        <v>5189.07</v>
      </c>
      <c r="D27" s="41">
        <v>6115.59</v>
      </c>
      <c r="E27" s="35">
        <f t="shared" si="0"/>
        <v>14840.100000000002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>
        <v>3559.62</v>
      </c>
      <c r="C28" s="43">
        <v>178.53</v>
      </c>
      <c r="D28" s="43">
        <v>0</v>
      </c>
      <c r="E28" s="35">
        <f t="shared" si="0"/>
        <v>3738.15</v>
      </c>
    </row>
    <row r="29" spans="1:23" ht="20.25" customHeight="1" x14ac:dyDescent="0.2">
      <c r="A29" s="4" t="s">
        <v>27</v>
      </c>
      <c r="B29" s="40">
        <v>23919.72</v>
      </c>
      <c r="C29" s="41">
        <v>9801.16</v>
      </c>
      <c r="D29" s="41">
        <v>2678.04</v>
      </c>
      <c r="E29" s="35">
        <f t="shared" si="0"/>
        <v>31042.840000000004</v>
      </c>
    </row>
    <row r="30" spans="1:23" ht="20.25" customHeight="1" x14ac:dyDescent="0.2">
      <c r="A30" s="1" t="s">
        <v>12</v>
      </c>
      <c r="B30" s="34">
        <v>40077.94</v>
      </c>
      <c r="C30" s="35">
        <v>983.53</v>
      </c>
      <c r="D30" s="35">
        <v>813.46</v>
      </c>
      <c r="E30" s="35">
        <f t="shared" si="0"/>
        <v>40248.01</v>
      </c>
    </row>
    <row r="31" spans="1:23" ht="20.25" customHeight="1" x14ac:dyDescent="0.2">
      <c r="A31" s="4" t="s">
        <v>13</v>
      </c>
      <c r="B31" s="40">
        <v>31074.34</v>
      </c>
      <c r="C31" s="41">
        <v>753.68</v>
      </c>
      <c r="D31" s="41">
        <v>1267.46</v>
      </c>
      <c r="E31" s="35">
        <f t="shared" si="0"/>
        <v>30560.560000000001</v>
      </c>
    </row>
    <row r="32" spans="1:23" ht="20.25" customHeight="1" x14ac:dyDescent="0.2">
      <c r="A32" s="1" t="s">
        <v>14</v>
      </c>
      <c r="B32" s="34">
        <v>15151.29</v>
      </c>
      <c r="C32" s="35">
        <v>2666.76</v>
      </c>
      <c r="D32" s="35">
        <v>631.80999999999995</v>
      </c>
      <c r="E32" s="35">
        <f t="shared" si="0"/>
        <v>17186.240000000002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31" sqref="B31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53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6685.46</v>
      </c>
      <c r="C6" s="35">
        <v>0.28000000000000003</v>
      </c>
      <c r="D6" s="35">
        <v>372.16</v>
      </c>
      <c r="E6" s="35">
        <f>SUM(B6+C6-D6)</f>
        <v>6313.58</v>
      </c>
    </row>
    <row r="7" spans="1:5" ht="20.25" customHeight="1" x14ac:dyDescent="0.2">
      <c r="A7" s="2" t="s">
        <v>5</v>
      </c>
      <c r="B7" s="36">
        <v>238416.67</v>
      </c>
      <c r="C7" s="37">
        <v>57529.2</v>
      </c>
      <c r="D7" s="37">
        <v>61343.78</v>
      </c>
      <c r="E7" s="35">
        <f t="shared" ref="E7:E32" si="0">SUM(B7+C7-D7)</f>
        <v>234602.09</v>
      </c>
    </row>
    <row r="8" spans="1:5" ht="20.25" customHeight="1" x14ac:dyDescent="0.2">
      <c r="A8" s="1" t="s">
        <v>2</v>
      </c>
      <c r="B8" s="34">
        <v>137883.92000000001</v>
      </c>
      <c r="C8" s="35">
        <v>46270.35</v>
      </c>
      <c r="D8" s="35">
        <v>54291.94</v>
      </c>
      <c r="E8" s="35">
        <f t="shared" si="0"/>
        <v>129862.33000000002</v>
      </c>
    </row>
    <row r="9" spans="1:5" ht="20.25" customHeight="1" x14ac:dyDescent="0.2">
      <c r="A9" s="2" t="s">
        <v>3</v>
      </c>
      <c r="B9" s="36">
        <v>294820.57</v>
      </c>
      <c r="C9" s="37">
        <v>35551.79</v>
      </c>
      <c r="D9" s="37">
        <v>46665.49</v>
      </c>
      <c r="E9" s="35">
        <f t="shared" si="0"/>
        <v>283706.87</v>
      </c>
    </row>
    <row r="10" spans="1:5" s="23" customFormat="1" ht="20.25" customHeight="1" x14ac:dyDescent="0.2">
      <c r="A10" s="20" t="s">
        <v>46</v>
      </c>
      <c r="B10" s="42">
        <v>7561.63</v>
      </c>
      <c r="C10" s="43">
        <v>159.06</v>
      </c>
      <c r="D10" s="43">
        <v>839</v>
      </c>
      <c r="E10" s="35">
        <f t="shared" si="0"/>
        <v>6881.6900000000005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46682.57</v>
      </c>
      <c r="C13" s="39">
        <v>8187.85</v>
      </c>
      <c r="D13" s="39">
        <v>12642.05</v>
      </c>
      <c r="E13" s="35">
        <f t="shared" ref="E13" si="1">SUM(B13+C13-D13)</f>
        <v>42228.369999999995</v>
      </c>
    </row>
    <row r="14" spans="1:5" ht="20.25" customHeight="1" x14ac:dyDescent="0.2">
      <c r="A14" s="1" t="s">
        <v>1</v>
      </c>
      <c r="B14" s="34">
        <v>95256.89</v>
      </c>
      <c r="C14" s="35">
        <v>56636.33</v>
      </c>
      <c r="D14" s="35">
        <v>19382.63</v>
      </c>
      <c r="E14" s="35">
        <f t="shared" si="0"/>
        <v>132510.59</v>
      </c>
    </row>
    <row r="15" spans="1:5" ht="20.25" customHeight="1" x14ac:dyDescent="0.2">
      <c r="A15" s="3" t="s">
        <v>15</v>
      </c>
      <c r="B15" s="38">
        <v>62353.59</v>
      </c>
      <c r="C15" s="39">
        <v>4972.91</v>
      </c>
      <c r="D15" s="39">
        <v>1413.05</v>
      </c>
      <c r="E15" s="35">
        <f t="shared" si="0"/>
        <v>65913.45</v>
      </c>
    </row>
    <row r="16" spans="1:5" ht="20.25" customHeight="1" x14ac:dyDescent="0.2">
      <c r="A16" s="1" t="s">
        <v>25</v>
      </c>
      <c r="B16" s="34">
        <v>35235.589999999997</v>
      </c>
      <c r="C16" s="35">
        <v>4785.21</v>
      </c>
      <c r="D16" s="35">
        <v>11270.45</v>
      </c>
      <c r="E16" s="35">
        <f t="shared" si="0"/>
        <v>28750.349999999995</v>
      </c>
    </row>
    <row r="17" spans="1:23" ht="20.25" customHeight="1" x14ac:dyDescent="0.2">
      <c r="A17" s="3" t="s">
        <v>4</v>
      </c>
      <c r="B17" s="38">
        <v>55074.93</v>
      </c>
      <c r="C17" s="39">
        <v>4502.68</v>
      </c>
      <c r="D17" s="39">
        <v>7346</v>
      </c>
      <c r="E17" s="35">
        <f t="shared" si="0"/>
        <v>52231.61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14969.11</v>
      </c>
      <c r="C20" s="35">
        <v>809.09</v>
      </c>
      <c r="D20" s="35">
        <v>3127.82</v>
      </c>
      <c r="E20" s="35">
        <f t="shared" si="0"/>
        <v>12650.380000000001</v>
      </c>
    </row>
    <row r="21" spans="1:23" ht="20.25" customHeight="1" x14ac:dyDescent="0.2">
      <c r="A21" s="4" t="s">
        <v>6</v>
      </c>
      <c r="B21" s="40">
        <v>44778.29</v>
      </c>
      <c r="C21" s="41">
        <v>9322.33</v>
      </c>
      <c r="D21" s="41">
        <v>4797.28</v>
      </c>
      <c r="E21" s="35">
        <f t="shared" si="0"/>
        <v>49303.340000000004</v>
      </c>
    </row>
    <row r="22" spans="1:23" s="23" customFormat="1" ht="20.25" customHeight="1" x14ac:dyDescent="0.2">
      <c r="A22" s="20" t="s">
        <v>24</v>
      </c>
      <c r="B22" s="42">
        <v>23004.68</v>
      </c>
      <c r="C22" s="43">
        <v>2606.0500000000002</v>
      </c>
      <c r="D22" s="43">
        <v>1478.14</v>
      </c>
      <c r="E22" s="35">
        <f t="shared" si="0"/>
        <v>24132.59</v>
      </c>
    </row>
    <row r="23" spans="1:23" s="24" customFormat="1" ht="20.25" customHeight="1" x14ac:dyDescent="0.2">
      <c r="A23" s="4" t="s">
        <v>7</v>
      </c>
      <c r="B23" s="40">
        <v>26234.58</v>
      </c>
      <c r="C23" s="41">
        <v>607.78</v>
      </c>
      <c r="D23" s="41">
        <v>2274.4499999999998</v>
      </c>
      <c r="E23" s="35">
        <f t="shared" si="0"/>
        <v>24567.91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15475.95</v>
      </c>
      <c r="C24" s="43">
        <v>1963.54</v>
      </c>
      <c r="D24" s="43">
        <v>2282.9</v>
      </c>
      <c r="E24" s="35">
        <f t="shared" si="0"/>
        <v>15156.590000000002</v>
      </c>
    </row>
    <row r="25" spans="1:23" s="24" customFormat="1" ht="20.25" customHeight="1" x14ac:dyDescent="0.2">
      <c r="A25" s="4" t="s">
        <v>9</v>
      </c>
      <c r="B25" s="40">
        <v>43311.25</v>
      </c>
      <c r="C25" s="41">
        <v>2249.58</v>
      </c>
      <c r="D25" s="41">
        <v>3274.97</v>
      </c>
      <c r="E25" s="35">
        <f t="shared" si="0"/>
        <v>42285.86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7600</v>
      </c>
      <c r="C26" s="43">
        <v>575.21</v>
      </c>
      <c r="D26" s="43">
        <v>1736</v>
      </c>
      <c r="E26" s="35">
        <f t="shared" si="0"/>
        <v>6439.21</v>
      </c>
    </row>
    <row r="27" spans="1:23" s="24" customFormat="1" ht="20.25" customHeight="1" x14ac:dyDescent="0.2">
      <c r="A27" s="4" t="s">
        <v>11</v>
      </c>
      <c r="B27" s="40">
        <v>14840.1</v>
      </c>
      <c r="C27" s="41">
        <v>7491.76</v>
      </c>
      <c r="D27" s="41">
        <v>1568.46</v>
      </c>
      <c r="E27" s="35">
        <f t="shared" si="0"/>
        <v>20763.400000000001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>
        <v>3738.15</v>
      </c>
      <c r="C28" s="43">
        <v>1110.5740000000001</v>
      </c>
      <c r="D28" s="43">
        <v>1331</v>
      </c>
      <c r="E28" s="35">
        <f t="shared" si="0"/>
        <v>3517.7240000000002</v>
      </c>
    </row>
    <row r="29" spans="1:23" ht="20.25" customHeight="1" x14ac:dyDescent="0.2">
      <c r="A29" s="4" t="s">
        <v>27</v>
      </c>
      <c r="B29" s="40">
        <v>31042.84</v>
      </c>
      <c r="C29" s="41">
        <v>1.26</v>
      </c>
      <c r="D29" s="41">
        <v>4069.8</v>
      </c>
      <c r="E29" s="35">
        <f t="shared" si="0"/>
        <v>26974.3</v>
      </c>
    </row>
    <row r="30" spans="1:23" ht="20.25" customHeight="1" x14ac:dyDescent="0.2">
      <c r="A30" s="1" t="s">
        <v>12</v>
      </c>
      <c r="B30" s="34">
        <v>40248.01</v>
      </c>
      <c r="C30" s="35">
        <v>1297.92</v>
      </c>
      <c r="D30" s="35">
        <v>557</v>
      </c>
      <c r="E30" s="35">
        <f t="shared" si="0"/>
        <v>40988.93</v>
      </c>
    </row>
    <row r="31" spans="1:23" ht="20.25" customHeight="1" x14ac:dyDescent="0.2">
      <c r="A31" s="4" t="s">
        <v>13</v>
      </c>
      <c r="B31" s="40">
        <v>30560.560000000001</v>
      </c>
      <c r="C31" s="41">
        <v>7706.31</v>
      </c>
      <c r="D31" s="41">
        <v>8428.67</v>
      </c>
      <c r="E31" s="35">
        <f t="shared" si="0"/>
        <v>29838.200000000004</v>
      </c>
    </row>
    <row r="32" spans="1:23" ht="20.25" customHeight="1" x14ac:dyDescent="0.2">
      <c r="A32" s="1" t="s">
        <v>14</v>
      </c>
      <c r="B32" s="34">
        <v>17186.240000000002</v>
      </c>
      <c r="C32" s="35">
        <v>616.34</v>
      </c>
      <c r="D32" s="35">
        <v>2131.83</v>
      </c>
      <c r="E32" s="35">
        <f t="shared" si="0"/>
        <v>15670.750000000002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54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47</v>
      </c>
      <c r="B6" s="34">
        <v>6313.58</v>
      </c>
      <c r="C6" s="35">
        <v>0.25</v>
      </c>
      <c r="D6" s="35">
        <v>217.5</v>
      </c>
      <c r="E6" s="35">
        <f>SUM(B6+C6-D6)</f>
        <v>6096.33</v>
      </c>
    </row>
    <row r="7" spans="1:5" ht="20.25" customHeight="1" x14ac:dyDescent="0.2">
      <c r="A7" s="2" t="s">
        <v>5</v>
      </c>
      <c r="B7" s="36">
        <v>234602.09</v>
      </c>
      <c r="C7" s="37">
        <v>70809.38</v>
      </c>
      <c r="D7" s="37">
        <v>50719.95</v>
      </c>
      <c r="E7" s="35">
        <f t="shared" ref="E7:E32" si="0">SUM(B7+C7-D7)</f>
        <v>254691.51999999996</v>
      </c>
    </row>
    <row r="8" spans="1:5" ht="20.25" customHeight="1" x14ac:dyDescent="0.2">
      <c r="A8" s="1" t="s">
        <v>2</v>
      </c>
      <c r="B8" s="34">
        <v>129862.33</v>
      </c>
      <c r="C8" s="35">
        <v>41428.49</v>
      </c>
      <c r="D8" s="35">
        <v>28251.38</v>
      </c>
      <c r="E8" s="35">
        <f t="shared" si="0"/>
        <v>143039.44</v>
      </c>
    </row>
    <row r="9" spans="1:5" ht="20.25" customHeight="1" x14ac:dyDescent="0.2">
      <c r="A9" s="2" t="s">
        <v>3</v>
      </c>
      <c r="B9" s="36">
        <v>282225.42</v>
      </c>
      <c r="C9" s="37">
        <v>42771.98</v>
      </c>
      <c r="D9" s="37">
        <v>34778.36</v>
      </c>
      <c r="E9" s="35">
        <f t="shared" si="0"/>
        <v>290219.03999999998</v>
      </c>
    </row>
    <row r="10" spans="1:5" s="23" customFormat="1" ht="20.25" customHeight="1" x14ac:dyDescent="0.2">
      <c r="A10" s="20" t="s">
        <v>46</v>
      </c>
      <c r="B10" s="42">
        <v>6881.69</v>
      </c>
      <c r="C10" s="43">
        <v>0.06</v>
      </c>
      <c r="D10" s="43">
        <v>110</v>
      </c>
      <c r="E10" s="43">
        <f t="shared" si="0"/>
        <v>6771.75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42228.37</v>
      </c>
      <c r="C13" s="39">
        <v>10431.84</v>
      </c>
      <c r="D13" s="39">
        <v>17128.59</v>
      </c>
      <c r="E13" s="35">
        <f t="shared" si="0"/>
        <v>35531.62000000001</v>
      </c>
    </row>
    <row r="14" spans="1:5" ht="20.25" customHeight="1" x14ac:dyDescent="0.2">
      <c r="A14" s="1" t="s">
        <v>1</v>
      </c>
      <c r="B14" s="34">
        <v>132510.59</v>
      </c>
      <c r="C14" s="35">
        <v>37967</v>
      </c>
      <c r="D14" s="35">
        <v>31955.59</v>
      </c>
      <c r="E14" s="35">
        <f t="shared" si="0"/>
        <v>138522</v>
      </c>
    </row>
    <row r="15" spans="1:5" ht="20.25" customHeight="1" x14ac:dyDescent="0.2">
      <c r="A15" s="3" t="s">
        <v>15</v>
      </c>
      <c r="B15" s="38">
        <v>65913.45</v>
      </c>
      <c r="C15" s="39">
        <v>34482.83</v>
      </c>
      <c r="D15" s="39">
        <v>21887.17</v>
      </c>
      <c r="E15" s="35">
        <f t="shared" si="0"/>
        <v>78509.11</v>
      </c>
    </row>
    <row r="16" spans="1:5" ht="20.25" customHeight="1" x14ac:dyDescent="0.2">
      <c r="A16" s="1" t="s">
        <v>25</v>
      </c>
      <c r="B16" s="34">
        <v>28750.35</v>
      </c>
      <c r="C16" s="35">
        <v>4714.84</v>
      </c>
      <c r="D16" s="35">
        <v>3202.35</v>
      </c>
      <c r="E16" s="35">
        <f t="shared" si="0"/>
        <v>30262.840000000004</v>
      </c>
    </row>
    <row r="17" spans="1:23" ht="20.25" customHeight="1" x14ac:dyDescent="0.2">
      <c r="A17" s="3" t="s">
        <v>4</v>
      </c>
      <c r="B17" s="38">
        <v>52231.61</v>
      </c>
      <c r="C17" s="39">
        <v>13487.37</v>
      </c>
      <c r="D17" s="39">
        <v>6692.54</v>
      </c>
      <c r="E17" s="35">
        <f t="shared" si="0"/>
        <v>59026.439999999995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12650.38</v>
      </c>
      <c r="C20" s="35">
        <v>3587.59</v>
      </c>
      <c r="D20" s="35">
        <v>1896.15</v>
      </c>
      <c r="E20" s="35">
        <f t="shared" si="0"/>
        <v>14341.82</v>
      </c>
    </row>
    <row r="21" spans="1:23" ht="20.25" customHeight="1" x14ac:dyDescent="0.2">
      <c r="A21" s="4" t="s">
        <v>6</v>
      </c>
      <c r="B21" s="40">
        <v>49303.34</v>
      </c>
      <c r="C21" s="41">
        <v>14059.76</v>
      </c>
      <c r="D21" s="41">
        <v>14010.14</v>
      </c>
      <c r="E21" s="35">
        <f t="shared" si="0"/>
        <v>49352.959999999999</v>
      </c>
    </row>
    <row r="22" spans="1:23" s="23" customFormat="1" ht="20.25" customHeight="1" x14ac:dyDescent="0.2">
      <c r="A22" s="20" t="s">
        <v>24</v>
      </c>
      <c r="B22" s="42">
        <v>24132.59</v>
      </c>
      <c r="C22" s="43">
        <v>6664.57</v>
      </c>
      <c r="D22" s="43">
        <v>7905.74</v>
      </c>
      <c r="E22" s="35">
        <f t="shared" si="0"/>
        <v>22891.42</v>
      </c>
    </row>
    <row r="23" spans="1:23" s="24" customFormat="1" ht="20.25" customHeight="1" x14ac:dyDescent="0.2">
      <c r="A23" s="4" t="s">
        <v>7</v>
      </c>
      <c r="B23" s="40">
        <v>24567.91</v>
      </c>
      <c r="C23" s="41">
        <v>4373.43</v>
      </c>
      <c r="D23" s="41">
        <v>2062.2399999999998</v>
      </c>
      <c r="E23" s="35">
        <f t="shared" si="0"/>
        <v>26879.1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15156.59</v>
      </c>
      <c r="C24" s="43">
        <v>4508.6099999999997</v>
      </c>
      <c r="D24" s="43">
        <v>1048.54</v>
      </c>
      <c r="E24" s="35">
        <f t="shared" si="0"/>
        <v>18616.66</v>
      </c>
    </row>
    <row r="25" spans="1:23" s="24" customFormat="1" ht="20.25" customHeight="1" x14ac:dyDescent="0.2">
      <c r="A25" s="4" t="s">
        <v>9</v>
      </c>
      <c r="B25" s="40">
        <v>42285.86</v>
      </c>
      <c r="C25" s="41">
        <v>1792.53</v>
      </c>
      <c r="D25" s="41">
        <v>3369.12</v>
      </c>
      <c r="E25" s="35">
        <f t="shared" si="0"/>
        <v>40709.269999999997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6439.21</v>
      </c>
      <c r="C26" s="43">
        <v>6286.8</v>
      </c>
      <c r="D26" s="43">
        <v>4500.1400000000003</v>
      </c>
      <c r="E26" s="35">
        <f t="shared" si="0"/>
        <v>8225.869999999999</v>
      </c>
    </row>
    <row r="27" spans="1:23" s="24" customFormat="1" ht="20.25" customHeight="1" x14ac:dyDescent="0.2">
      <c r="A27" s="4" t="s">
        <v>11</v>
      </c>
      <c r="B27" s="40">
        <v>20763.400000000001</v>
      </c>
      <c r="C27" s="41">
        <v>1952.72</v>
      </c>
      <c r="D27" s="41">
        <v>4626.07</v>
      </c>
      <c r="E27" s="35">
        <f t="shared" si="0"/>
        <v>18090.050000000003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>
        <v>3517.69</v>
      </c>
      <c r="C28" s="43">
        <v>966.3</v>
      </c>
      <c r="D28" s="43">
        <v>1706.94</v>
      </c>
      <c r="E28" s="35">
        <f t="shared" si="0"/>
        <v>2777.0499999999997</v>
      </c>
    </row>
    <row r="29" spans="1:23" ht="20.25" customHeight="1" x14ac:dyDescent="0.2">
      <c r="A29" s="4" t="s">
        <v>27</v>
      </c>
      <c r="B29" s="40">
        <v>26974.3</v>
      </c>
      <c r="C29" s="41">
        <v>279.62</v>
      </c>
      <c r="D29" s="41">
        <v>169.96</v>
      </c>
      <c r="E29" s="35">
        <f t="shared" si="0"/>
        <v>27083.96</v>
      </c>
    </row>
    <row r="30" spans="1:23" ht="20.25" customHeight="1" x14ac:dyDescent="0.2">
      <c r="A30" s="1" t="s">
        <v>12</v>
      </c>
      <c r="B30" s="34">
        <v>40988.93</v>
      </c>
      <c r="C30" s="35">
        <v>905.03</v>
      </c>
      <c r="E30" s="35">
        <f t="shared" si="0"/>
        <v>41893.96</v>
      </c>
    </row>
    <row r="31" spans="1:23" ht="20.25" customHeight="1" x14ac:dyDescent="0.2">
      <c r="A31" s="4" t="s">
        <v>13</v>
      </c>
      <c r="B31" s="40">
        <v>29838.2</v>
      </c>
      <c r="C31" s="41">
        <v>257.94</v>
      </c>
      <c r="D31" s="41">
        <v>116.98</v>
      </c>
      <c r="E31" s="35">
        <f t="shared" si="0"/>
        <v>29979.16</v>
      </c>
    </row>
    <row r="32" spans="1:23" ht="20.25" customHeight="1" x14ac:dyDescent="0.2">
      <c r="A32" s="1" t="s">
        <v>14</v>
      </c>
      <c r="B32" s="34">
        <v>15670.75</v>
      </c>
      <c r="C32" s="35">
        <v>6260.81</v>
      </c>
      <c r="D32" s="35">
        <v>5843.52</v>
      </c>
      <c r="E32" s="35">
        <f t="shared" si="0"/>
        <v>16088.04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31" sqref="B31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55</v>
      </c>
      <c r="B2" s="60"/>
      <c r="C2" s="60"/>
      <c r="D2" s="60"/>
      <c r="E2" s="60"/>
    </row>
    <row r="3" spans="1:5" ht="20.25" customHeight="1" x14ac:dyDescent="0.2">
      <c r="A3" s="62"/>
      <c r="B3" s="61"/>
      <c r="C3" s="61"/>
      <c r="D3" s="61"/>
      <c r="E3" s="61"/>
    </row>
    <row r="4" spans="1:5" ht="20.25" customHeight="1" x14ac:dyDescent="0.25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48</v>
      </c>
      <c r="B6" s="34">
        <v>6096.33</v>
      </c>
      <c r="C6" s="35">
        <v>0.24</v>
      </c>
      <c r="D6" s="35">
        <v>119.29</v>
      </c>
      <c r="E6" s="35">
        <f>SUM(B6+C6-D6)</f>
        <v>5977.28</v>
      </c>
    </row>
    <row r="7" spans="1:5" ht="20.25" customHeight="1" x14ac:dyDescent="0.2">
      <c r="A7" s="2" t="s">
        <v>5</v>
      </c>
      <c r="B7" s="36">
        <v>254691.52</v>
      </c>
      <c r="C7" s="37">
        <v>50470.65</v>
      </c>
      <c r="D7" s="37">
        <v>51323.39</v>
      </c>
      <c r="E7" s="35">
        <f t="shared" ref="E7:E32" si="0">SUM(B7+C7-D7)</f>
        <v>253838.77999999997</v>
      </c>
    </row>
    <row r="8" spans="1:5" ht="20.25" customHeight="1" x14ac:dyDescent="0.2">
      <c r="A8" s="1" t="s">
        <v>2</v>
      </c>
      <c r="B8" s="34">
        <v>143039.44</v>
      </c>
      <c r="C8" s="35">
        <v>24014.33</v>
      </c>
      <c r="D8" s="35">
        <v>27944.76</v>
      </c>
      <c r="E8" s="35">
        <f t="shared" si="0"/>
        <v>139109.01</v>
      </c>
    </row>
    <row r="9" spans="1:5" ht="20.25" customHeight="1" x14ac:dyDescent="0.2">
      <c r="A9" s="2" t="s">
        <v>3</v>
      </c>
      <c r="B9" s="36">
        <v>290219.03999999998</v>
      </c>
      <c r="C9" s="37">
        <v>21231.91</v>
      </c>
      <c r="D9" s="37">
        <v>30510.26</v>
      </c>
      <c r="E9" s="35">
        <f t="shared" si="0"/>
        <v>280940.68999999994</v>
      </c>
    </row>
    <row r="10" spans="1:5" s="23" customFormat="1" ht="20.25" customHeight="1" x14ac:dyDescent="0.2">
      <c r="A10" s="20" t="s">
        <v>46</v>
      </c>
      <c r="B10" s="42">
        <v>6771.75</v>
      </c>
      <c r="C10" s="43">
        <v>1173.06</v>
      </c>
      <c r="D10" s="43">
        <v>955</v>
      </c>
      <c r="E10" s="43">
        <f t="shared" si="0"/>
        <v>6989.8099999999995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35531.620000000003</v>
      </c>
      <c r="C13" s="39">
        <v>13694.78</v>
      </c>
      <c r="D13" s="39">
        <v>5318.87</v>
      </c>
      <c r="E13" s="35">
        <f t="shared" si="0"/>
        <v>43907.53</v>
      </c>
    </row>
    <row r="14" spans="1:5" ht="20.25" customHeight="1" x14ac:dyDescent="0.2">
      <c r="A14" s="1" t="s">
        <v>1</v>
      </c>
      <c r="B14" s="34">
        <v>138522</v>
      </c>
      <c r="C14" s="35">
        <v>24477.05</v>
      </c>
      <c r="D14" s="35">
        <v>14573.03</v>
      </c>
      <c r="E14" s="35">
        <f t="shared" si="0"/>
        <v>148426.01999999999</v>
      </c>
    </row>
    <row r="15" spans="1:5" ht="20.25" customHeight="1" x14ac:dyDescent="0.2">
      <c r="A15" s="3" t="s">
        <v>15</v>
      </c>
      <c r="B15" s="38">
        <v>78509.11</v>
      </c>
      <c r="C15" s="39">
        <v>18887.509999999998</v>
      </c>
      <c r="D15" s="39">
        <v>21381.42</v>
      </c>
      <c r="E15" s="35">
        <f t="shared" si="0"/>
        <v>76015.199999999997</v>
      </c>
    </row>
    <row r="16" spans="1:5" ht="20.25" customHeight="1" x14ac:dyDescent="0.2">
      <c r="A16" s="1" t="s">
        <v>25</v>
      </c>
      <c r="B16" s="34">
        <v>30262.84</v>
      </c>
      <c r="C16" s="35">
        <v>15342.12</v>
      </c>
      <c r="D16" s="35">
        <v>14430.03</v>
      </c>
      <c r="E16" s="35">
        <f t="shared" si="0"/>
        <v>31174.93</v>
      </c>
    </row>
    <row r="17" spans="1:23" ht="20.25" customHeight="1" x14ac:dyDescent="0.2">
      <c r="A17" s="3" t="s">
        <v>4</v>
      </c>
      <c r="B17" s="38">
        <v>59026.44</v>
      </c>
      <c r="C17" s="39">
        <v>13230.34</v>
      </c>
      <c r="D17" s="39">
        <v>14207.6</v>
      </c>
      <c r="E17" s="35">
        <f t="shared" si="0"/>
        <v>58049.18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14341.82</v>
      </c>
      <c r="C20" s="35">
        <v>197.8</v>
      </c>
      <c r="D20" s="35">
        <v>1052.56</v>
      </c>
      <c r="E20" s="35">
        <f t="shared" si="0"/>
        <v>13487.06</v>
      </c>
    </row>
    <row r="21" spans="1:23" ht="20.25" customHeight="1" x14ac:dyDescent="0.2">
      <c r="A21" s="4" t="s">
        <v>6</v>
      </c>
      <c r="B21" s="40">
        <v>49352.959999999999</v>
      </c>
      <c r="C21" s="41">
        <v>6684.95</v>
      </c>
      <c r="D21" s="41">
        <v>2468.71</v>
      </c>
      <c r="E21" s="35">
        <f t="shared" si="0"/>
        <v>53569.2</v>
      </c>
    </row>
    <row r="22" spans="1:23" s="23" customFormat="1" ht="20.25" customHeight="1" x14ac:dyDescent="0.2">
      <c r="A22" s="20" t="s">
        <v>24</v>
      </c>
      <c r="B22" s="42">
        <v>22891.42</v>
      </c>
      <c r="C22" s="43">
        <v>7918.93</v>
      </c>
      <c r="D22" s="43">
        <v>6181.69</v>
      </c>
      <c r="E22" s="35">
        <f t="shared" si="0"/>
        <v>24628.66</v>
      </c>
    </row>
    <row r="23" spans="1:23" s="24" customFormat="1" ht="20.25" customHeight="1" x14ac:dyDescent="0.2">
      <c r="A23" s="4" t="s">
        <v>62</v>
      </c>
      <c r="B23" s="40">
        <v>26879.1</v>
      </c>
      <c r="C23" s="41">
        <v>5458.05</v>
      </c>
      <c r="D23" s="41">
        <v>2730.06</v>
      </c>
      <c r="E23" s="35">
        <f t="shared" si="0"/>
        <v>29607.089999999997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18616.66</v>
      </c>
      <c r="C24" s="43">
        <v>3835.24</v>
      </c>
      <c r="D24" s="43">
        <v>1685.5</v>
      </c>
      <c r="E24" s="35">
        <f t="shared" si="0"/>
        <v>20766.400000000001</v>
      </c>
    </row>
    <row r="25" spans="1:23" s="24" customFormat="1" ht="20.25" customHeight="1" x14ac:dyDescent="0.2">
      <c r="A25" s="4" t="s">
        <v>9</v>
      </c>
      <c r="B25" s="40">
        <v>40709.269999999997</v>
      </c>
      <c r="C25" s="41">
        <v>698.54</v>
      </c>
      <c r="D25" s="41">
        <v>1092.6300000000001</v>
      </c>
      <c r="E25" s="35">
        <f t="shared" si="0"/>
        <v>40315.18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8225.8700000000008</v>
      </c>
      <c r="C26" s="43">
        <v>0.2</v>
      </c>
      <c r="D26" s="43">
        <v>570.4</v>
      </c>
      <c r="E26" s="35">
        <f t="shared" si="0"/>
        <v>7655.6700000000019</v>
      </c>
    </row>
    <row r="27" spans="1:23" s="24" customFormat="1" ht="20.25" customHeight="1" x14ac:dyDescent="0.2">
      <c r="A27" s="4" t="s">
        <v>11</v>
      </c>
      <c r="B27" s="40">
        <v>18090.05</v>
      </c>
      <c r="C27" s="41">
        <v>3150.12</v>
      </c>
      <c r="D27" s="41">
        <v>1571.08</v>
      </c>
      <c r="E27" s="35">
        <f t="shared" si="0"/>
        <v>19669.089999999997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42">
        <v>2777.05</v>
      </c>
      <c r="C28" s="43">
        <v>4283.1099999999997</v>
      </c>
      <c r="D28" s="43">
        <v>1236.92</v>
      </c>
      <c r="E28" s="35">
        <f t="shared" si="0"/>
        <v>5823.24</v>
      </c>
    </row>
    <row r="29" spans="1:23" ht="20.25" customHeight="1" x14ac:dyDescent="0.2">
      <c r="A29" s="4" t="s">
        <v>27</v>
      </c>
      <c r="B29" s="40">
        <v>27083.96</v>
      </c>
      <c r="C29" s="41">
        <v>189.47</v>
      </c>
      <c r="D29" s="41">
        <v>553.5</v>
      </c>
      <c r="E29" s="35">
        <f t="shared" si="0"/>
        <v>26719.93</v>
      </c>
    </row>
    <row r="30" spans="1:23" ht="20.25" customHeight="1" x14ac:dyDescent="0.2">
      <c r="A30" s="1" t="s">
        <v>12</v>
      </c>
      <c r="B30" s="34">
        <v>41893.96</v>
      </c>
      <c r="C30" s="35">
        <v>2051.7800000000002</v>
      </c>
      <c r="D30" s="35">
        <v>2289.3000000000002</v>
      </c>
      <c r="E30" s="35">
        <f t="shared" si="0"/>
        <v>41656.439999999995</v>
      </c>
    </row>
    <row r="31" spans="1:23" ht="20.25" customHeight="1" x14ac:dyDescent="0.2">
      <c r="A31" s="4" t="s">
        <v>13</v>
      </c>
      <c r="B31" s="40">
        <v>29979.16</v>
      </c>
      <c r="C31" s="41">
        <v>1008.7</v>
      </c>
      <c r="D31" s="41">
        <v>523.98</v>
      </c>
      <c r="E31" s="35">
        <f t="shared" si="0"/>
        <v>30463.88</v>
      </c>
    </row>
    <row r="32" spans="1:23" ht="20.25" customHeight="1" x14ac:dyDescent="0.2">
      <c r="A32" s="1" t="s">
        <v>14</v>
      </c>
      <c r="B32" s="34">
        <v>16088.04</v>
      </c>
      <c r="C32" s="35">
        <v>686.72</v>
      </c>
      <c r="D32" s="35">
        <v>1596</v>
      </c>
      <c r="E32" s="35">
        <f t="shared" si="0"/>
        <v>15178.760000000002</v>
      </c>
    </row>
    <row r="33" spans="1:5" ht="12" customHeight="1" x14ac:dyDescent="0.2">
      <c r="A33" s="1"/>
      <c r="B33" s="44"/>
    </row>
    <row r="34" spans="1:5" x14ac:dyDescent="0.2">
      <c r="A34" s="1" t="s">
        <v>22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26" sqref="B2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56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>
        <v>5977.28</v>
      </c>
      <c r="C6" s="9">
        <v>0.26</v>
      </c>
      <c r="D6" s="9">
        <v>718.2</v>
      </c>
      <c r="E6" s="9">
        <f>SUM(B6+C6-D6)</f>
        <v>5259.34</v>
      </c>
    </row>
    <row r="7" spans="1:5" ht="20.25" customHeight="1" x14ac:dyDescent="0.2">
      <c r="A7" s="2" t="s">
        <v>5</v>
      </c>
      <c r="B7" s="10">
        <v>253838.78</v>
      </c>
      <c r="C7" s="11">
        <v>54593.17</v>
      </c>
      <c r="D7" s="11">
        <v>55072.77</v>
      </c>
      <c r="E7" s="9">
        <f t="shared" ref="E7:E32" si="0">SUM(B7+C7-D7)</f>
        <v>253359.18000000002</v>
      </c>
    </row>
    <row r="8" spans="1:5" ht="20.25" customHeight="1" x14ac:dyDescent="0.2">
      <c r="A8" s="1" t="s">
        <v>2</v>
      </c>
      <c r="B8" s="8">
        <v>139109.01</v>
      </c>
      <c r="C8" s="9">
        <v>33116.519999999997</v>
      </c>
      <c r="D8" s="9">
        <v>30873.31</v>
      </c>
      <c r="E8" s="9">
        <f t="shared" si="0"/>
        <v>141352.22</v>
      </c>
    </row>
    <row r="9" spans="1:5" ht="20.25" customHeight="1" x14ac:dyDescent="0.2">
      <c r="A9" s="2" t="s">
        <v>3</v>
      </c>
      <c r="B9" s="10">
        <v>280940.69</v>
      </c>
      <c r="C9" s="11">
        <v>28620.61</v>
      </c>
      <c r="D9" s="11">
        <v>57818.44</v>
      </c>
      <c r="E9" s="9">
        <f t="shared" si="0"/>
        <v>251742.86</v>
      </c>
    </row>
    <row r="10" spans="1:5" s="23" customFormat="1" ht="20.25" customHeight="1" x14ac:dyDescent="0.2">
      <c r="A10" s="20" t="s">
        <v>46</v>
      </c>
      <c r="B10" s="42">
        <v>6989.81</v>
      </c>
      <c r="C10" s="43">
        <v>1588.07</v>
      </c>
      <c r="D10" s="43">
        <v>1509.53</v>
      </c>
      <c r="E10" s="43">
        <f t="shared" si="0"/>
        <v>7068.3500000000013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43907.53</v>
      </c>
      <c r="C13" s="13">
        <v>14677.31</v>
      </c>
      <c r="D13" s="13">
        <v>23203.696</v>
      </c>
      <c r="E13" s="9">
        <f t="shared" si="0"/>
        <v>35381.144</v>
      </c>
    </row>
    <row r="14" spans="1:5" ht="20.25" customHeight="1" x14ac:dyDescent="0.2">
      <c r="A14" s="1" t="s">
        <v>1</v>
      </c>
      <c r="B14" s="8">
        <v>148426.01999999999</v>
      </c>
      <c r="C14" s="9">
        <v>28619.62</v>
      </c>
      <c r="D14" s="9">
        <v>22494.5</v>
      </c>
      <c r="E14" s="9">
        <f t="shared" si="0"/>
        <v>154551.13999999998</v>
      </c>
    </row>
    <row r="15" spans="1:5" ht="20.25" customHeight="1" x14ac:dyDescent="0.2">
      <c r="A15" s="3" t="s">
        <v>15</v>
      </c>
      <c r="B15" s="12">
        <v>76015.199999999997</v>
      </c>
      <c r="C15" s="13">
        <v>10448.15</v>
      </c>
      <c r="D15" s="13">
        <v>8569.23</v>
      </c>
      <c r="E15" s="9">
        <f t="shared" si="0"/>
        <v>77894.12</v>
      </c>
    </row>
    <row r="16" spans="1:5" ht="20.25" customHeight="1" x14ac:dyDescent="0.2">
      <c r="A16" s="1" t="s">
        <v>25</v>
      </c>
      <c r="B16" s="8">
        <v>31174.93</v>
      </c>
      <c r="C16" s="9">
        <v>8284.2000000000007</v>
      </c>
      <c r="D16" s="9">
        <v>6459.19</v>
      </c>
      <c r="E16" s="9">
        <f t="shared" si="0"/>
        <v>32999.94</v>
      </c>
    </row>
    <row r="17" spans="1:23" ht="20.25" customHeight="1" x14ac:dyDescent="0.2">
      <c r="A17" s="3" t="s">
        <v>4</v>
      </c>
      <c r="B17" s="12">
        <v>58049.18</v>
      </c>
      <c r="C17" s="13">
        <v>1693.06</v>
      </c>
      <c r="D17" s="13">
        <v>7918.19</v>
      </c>
      <c r="E17" s="9">
        <f t="shared" si="0"/>
        <v>51824.049999999996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13487.06</v>
      </c>
      <c r="C20" s="9">
        <v>453.06</v>
      </c>
      <c r="D20" s="9">
        <v>71.08</v>
      </c>
      <c r="E20" s="9">
        <f t="shared" si="0"/>
        <v>13869.039999999999</v>
      </c>
    </row>
    <row r="21" spans="1:23" ht="20.25" customHeight="1" x14ac:dyDescent="0.2">
      <c r="A21" s="4" t="s">
        <v>6</v>
      </c>
      <c r="B21" s="14">
        <v>53569.2</v>
      </c>
      <c r="C21" s="15">
        <v>6643.36</v>
      </c>
      <c r="D21" s="15">
        <v>17274.27</v>
      </c>
      <c r="E21" s="9">
        <f t="shared" si="0"/>
        <v>42938.289999999994</v>
      </c>
    </row>
    <row r="22" spans="1:23" s="23" customFormat="1" ht="20.25" customHeight="1" x14ac:dyDescent="0.2">
      <c r="A22" s="20" t="s">
        <v>24</v>
      </c>
      <c r="B22" s="21">
        <v>24628.66</v>
      </c>
      <c r="C22" s="22">
        <v>4833.87</v>
      </c>
      <c r="D22" s="22">
        <v>8297.81</v>
      </c>
      <c r="E22" s="9">
        <f t="shared" si="0"/>
        <v>21164.720000000001</v>
      </c>
    </row>
    <row r="23" spans="1:23" s="24" customFormat="1" ht="20.25" customHeight="1" x14ac:dyDescent="0.2">
      <c r="A23" s="4" t="s">
        <v>62</v>
      </c>
      <c r="B23" s="14">
        <v>29607.09</v>
      </c>
      <c r="C23" s="15">
        <v>2781.41</v>
      </c>
      <c r="D23" s="15">
        <v>4389.8999999999996</v>
      </c>
      <c r="E23" s="9">
        <f t="shared" si="0"/>
        <v>27998.6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20766.400000000001</v>
      </c>
      <c r="C24" s="22">
        <v>1455.83</v>
      </c>
      <c r="D24" s="22">
        <v>2600.9699999999998</v>
      </c>
      <c r="E24" s="9">
        <f t="shared" si="0"/>
        <v>19621.260000000002</v>
      </c>
    </row>
    <row r="25" spans="1:23" s="24" customFormat="1" ht="20.25" customHeight="1" x14ac:dyDescent="0.2">
      <c r="A25" s="4" t="s">
        <v>9</v>
      </c>
      <c r="B25" s="14">
        <v>40315.18</v>
      </c>
      <c r="C25" s="15">
        <v>3148.95</v>
      </c>
      <c r="D25" s="15">
        <v>2401.2399999999998</v>
      </c>
      <c r="E25" s="9">
        <f t="shared" si="0"/>
        <v>41062.89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7655.67</v>
      </c>
      <c r="C26" s="22">
        <v>1451.22</v>
      </c>
      <c r="D26" s="22">
        <v>901.13</v>
      </c>
      <c r="E26" s="9">
        <f t="shared" si="0"/>
        <v>8205.76</v>
      </c>
    </row>
    <row r="27" spans="1:23" s="24" customFormat="1" ht="20.25" customHeight="1" x14ac:dyDescent="0.2">
      <c r="A27" s="4" t="s">
        <v>11</v>
      </c>
      <c r="B27" s="14">
        <v>19669.09</v>
      </c>
      <c r="C27" s="15">
        <v>785.5</v>
      </c>
      <c r="D27" s="15">
        <v>3267.08</v>
      </c>
      <c r="E27" s="9">
        <f t="shared" si="0"/>
        <v>17187.510000000002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>
        <v>5823.24</v>
      </c>
      <c r="C28" s="22">
        <v>58.35</v>
      </c>
      <c r="D28" s="22">
        <v>769.91</v>
      </c>
      <c r="E28" s="9">
        <f t="shared" si="0"/>
        <v>5111.68</v>
      </c>
    </row>
    <row r="29" spans="1:23" ht="20.25" customHeight="1" x14ac:dyDescent="0.2">
      <c r="A29" s="4" t="s">
        <v>27</v>
      </c>
      <c r="B29" s="14">
        <v>26719.93</v>
      </c>
      <c r="C29" s="15">
        <v>76.209999999999994</v>
      </c>
      <c r="D29" s="15">
        <v>100</v>
      </c>
      <c r="E29" s="9">
        <f t="shared" si="0"/>
        <v>26696.14</v>
      </c>
    </row>
    <row r="30" spans="1:23" ht="20.25" customHeight="1" x14ac:dyDescent="0.2">
      <c r="A30" s="1" t="s">
        <v>12</v>
      </c>
      <c r="B30" s="8">
        <v>41656.44</v>
      </c>
      <c r="C30" s="9">
        <v>436.71</v>
      </c>
      <c r="D30" s="9">
        <v>520</v>
      </c>
      <c r="E30" s="9">
        <f t="shared" si="0"/>
        <v>41573.15</v>
      </c>
    </row>
    <row r="31" spans="1:23" ht="20.25" customHeight="1" x14ac:dyDescent="0.2">
      <c r="A31" s="4" t="s">
        <v>13</v>
      </c>
      <c r="B31" s="14">
        <v>30463.88</v>
      </c>
      <c r="C31" s="15">
        <v>1260.8900000000001</v>
      </c>
      <c r="D31" s="15">
        <v>828.04</v>
      </c>
      <c r="E31" s="9">
        <f t="shared" si="0"/>
        <v>30896.73</v>
      </c>
    </row>
    <row r="32" spans="1:23" ht="20.25" customHeight="1" x14ac:dyDescent="0.2">
      <c r="A32" s="1" t="s">
        <v>14</v>
      </c>
      <c r="B32" s="8">
        <v>15178.76</v>
      </c>
      <c r="C32" s="9">
        <v>3.48</v>
      </c>
      <c r="D32" s="9">
        <v>2656.42</v>
      </c>
      <c r="E32" s="9">
        <f t="shared" si="0"/>
        <v>12525.82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8" workbookViewId="0">
      <selection activeCell="H24" sqref="H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57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>
        <v>5259.34</v>
      </c>
      <c r="C6" s="9">
        <v>132.19</v>
      </c>
      <c r="D6" s="9">
        <v>796.14</v>
      </c>
      <c r="E6" s="9">
        <f>SUM(B6+C6-D6)</f>
        <v>4595.3899999999994</v>
      </c>
    </row>
    <row r="7" spans="1:5" ht="20.25" customHeight="1" x14ac:dyDescent="0.2">
      <c r="A7" s="2" t="s">
        <v>5</v>
      </c>
      <c r="B7" s="10">
        <v>253359.18</v>
      </c>
      <c r="C7" s="11">
        <v>72966.259999999995</v>
      </c>
      <c r="D7" s="11">
        <v>48342.21</v>
      </c>
      <c r="E7" s="9">
        <f t="shared" ref="E7:E32" si="0">SUM(B7+C7-D7)</f>
        <v>277983.23</v>
      </c>
    </row>
    <row r="8" spans="1:5" ht="20.25" customHeight="1" x14ac:dyDescent="0.2">
      <c r="A8" s="1" t="s">
        <v>2</v>
      </c>
      <c r="B8" s="8">
        <v>141352.22</v>
      </c>
      <c r="C8" s="9">
        <v>30832.6</v>
      </c>
      <c r="D8" s="9">
        <v>31717.1</v>
      </c>
      <c r="E8" s="9">
        <f t="shared" si="0"/>
        <v>140467.72</v>
      </c>
    </row>
    <row r="9" spans="1:5" ht="20.25" customHeight="1" x14ac:dyDescent="0.2">
      <c r="A9" s="2" t="s">
        <v>3</v>
      </c>
      <c r="B9" s="10">
        <v>251742.86</v>
      </c>
      <c r="C9" s="11">
        <v>36058.300000000003</v>
      </c>
      <c r="D9" s="11">
        <v>22499.79</v>
      </c>
      <c r="E9" s="9">
        <f t="shared" si="0"/>
        <v>265301.37</v>
      </c>
    </row>
    <row r="10" spans="1:5" s="23" customFormat="1" ht="20.25" customHeight="1" x14ac:dyDescent="0.2">
      <c r="A10" s="20" t="s">
        <v>46</v>
      </c>
      <c r="B10" s="42">
        <v>7068.35</v>
      </c>
      <c r="C10" s="43">
        <v>1532.5</v>
      </c>
      <c r="D10" s="43">
        <v>2141.3200000000002</v>
      </c>
      <c r="E10" s="43">
        <f t="shared" si="0"/>
        <v>6459.5300000000007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35381.18</v>
      </c>
      <c r="C13" s="13">
        <v>21116.93</v>
      </c>
      <c r="D13" s="13">
        <v>2350.94</v>
      </c>
      <c r="E13" s="9">
        <f t="shared" si="0"/>
        <v>54147.17</v>
      </c>
    </row>
    <row r="14" spans="1:5" ht="20.25" customHeight="1" x14ac:dyDescent="0.2">
      <c r="A14" s="1" t="s">
        <v>1</v>
      </c>
      <c r="B14" s="8">
        <v>154551.14000000001</v>
      </c>
      <c r="C14" s="9">
        <v>29505.3</v>
      </c>
      <c r="D14" s="9">
        <v>23661.67</v>
      </c>
      <c r="E14" s="9">
        <f t="shared" si="0"/>
        <v>160394.77000000002</v>
      </c>
    </row>
    <row r="15" spans="1:5" ht="20.25" customHeight="1" x14ac:dyDescent="0.2">
      <c r="A15" s="3" t="s">
        <v>15</v>
      </c>
      <c r="B15" s="12">
        <v>77894.12</v>
      </c>
      <c r="C15" s="13">
        <v>10432.370000000001</v>
      </c>
      <c r="D15" s="13">
        <v>8090.58</v>
      </c>
      <c r="E15" s="9">
        <f t="shared" si="0"/>
        <v>80235.909999999989</v>
      </c>
    </row>
    <row r="16" spans="1:5" ht="20.25" customHeight="1" x14ac:dyDescent="0.2">
      <c r="A16" s="1" t="s">
        <v>25</v>
      </c>
      <c r="B16" s="8">
        <v>32999.94</v>
      </c>
      <c r="C16" s="9">
        <v>11475.35</v>
      </c>
      <c r="D16" s="9">
        <v>12667.32</v>
      </c>
      <c r="E16" s="9">
        <f t="shared" si="0"/>
        <v>31807.97</v>
      </c>
    </row>
    <row r="17" spans="1:23" ht="20.25" customHeight="1" x14ac:dyDescent="0.2">
      <c r="A17" s="3" t="s">
        <v>4</v>
      </c>
      <c r="B17" s="12">
        <v>51824.05</v>
      </c>
      <c r="C17" s="13">
        <v>7401.03</v>
      </c>
      <c r="D17" s="13">
        <v>6829.21</v>
      </c>
      <c r="E17" s="9">
        <f t="shared" si="0"/>
        <v>52395.87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13869.04</v>
      </c>
      <c r="C20" s="9">
        <v>6175.97</v>
      </c>
      <c r="D20" s="9">
        <v>5558.34</v>
      </c>
      <c r="E20" s="9">
        <f t="shared" si="0"/>
        <v>14486.670000000002</v>
      </c>
    </row>
    <row r="21" spans="1:23" ht="20.25" customHeight="1" x14ac:dyDescent="0.2">
      <c r="A21" s="4" t="s">
        <v>6</v>
      </c>
      <c r="B21" s="14">
        <v>42938.29</v>
      </c>
      <c r="C21" s="15">
        <v>4071.95</v>
      </c>
      <c r="D21" s="15">
        <v>1762.68</v>
      </c>
      <c r="E21" s="9">
        <f t="shared" si="0"/>
        <v>45247.56</v>
      </c>
    </row>
    <row r="22" spans="1:23" s="23" customFormat="1" ht="20.25" customHeight="1" x14ac:dyDescent="0.2">
      <c r="A22" s="20" t="s">
        <v>24</v>
      </c>
      <c r="B22" s="21">
        <v>21164.720000000001</v>
      </c>
      <c r="C22" s="22">
        <v>2003.01</v>
      </c>
      <c r="D22" s="22">
        <v>292.14</v>
      </c>
      <c r="E22" s="9">
        <f t="shared" si="0"/>
        <v>22875.59</v>
      </c>
    </row>
    <row r="23" spans="1:23" s="24" customFormat="1" ht="20.25" customHeight="1" x14ac:dyDescent="0.2">
      <c r="A23" s="4" t="s">
        <v>63</v>
      </c>
      <c r="B23" s="14">
        <v>27998.6</v>
      </c>
      <c r="C23" s="15">
        <v>4974.9399999999996</v>
      </c>
      <c r="D23" s="15">
        <v>2662.76</v>
      </c>
      <c r="E23" s="9">
        <f t="shared" si="0"/>
        <v>30310.78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19621.259999999998</v>
      </c>
      <c r="C24" s="22">
        <v>5554.02</v>
      </c>
      <c r="D24" s="22">
        <v>412</v>
      </c>
      <c r="E24" s="9">
        <f t="shared" si="0"/>
        <v>24763.279999999999</v>
      </c>
    </row>
    <row r="25" spans="1:23" s="24" customFormat="1" ht="20.25" customHeight="1" x14ac:dyDescent="0.2">
      <c r="A25" s="4" t="s">
        <v>9</v>
      </c>
      <c r="B25" s="14">
        <v>41062.89</v>
      </c>
      <c r="C25" s="15">
        <v>5577.64</v>
      </c>
      <c r="D25" s="15">
        <v>5399.38</v>
      </c>
      <c r="E25" s="9">
        <f t="shared" si="0"/>
        <v>41241.15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8205.76</v>
      </c>
      <c r="C26" s="22">
        <v>2637.49</v>
      </c>
      <c r="D26" s="22">
        <v>307.35000000000002</v>
      </c>
      <c r="E26" s="9">
        <f t="shared" si="0"/>
        <v>10535.9</v>
      </c>
    </row>
    <row r="27" spans="1:23" s="24" customFormat="1" ht="20.25" customHeight="1" x14ac:dyDescent="0.2">
      <c r="A27" s="4" t="s">
        <v>11</v>
      </c>
      <c r="B27" s="14">
        <v>17187.509999999998</v>
      </c>
      <c r="C27" s="15">
        <v>1182.7</v>
      </c>
      <c r="D27" s="15">
        <v>1806.47</v>
      </c>
      <c r="E27" s="9">
        <f t="shared" si="0"/>
        <v>16563.739999999998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>
        <v>5111.68</v>
      </c>
      <c r="C28" s="22">
        <v>181.54</v>
      </c>
      <c r="D28" s="22">
        <v>1000</v>
      </c>
      <c r="E28" s="9">
        <f t="shared" si="0"/>
        <v>4293.22</v>
      </c>
    </row>
    <row r="29" spans="1:23" ht="20.25" customHeight="1" x14ac:dyDescent="0.2">
      <c r="A29" s="4" t="s">
        <v>27</v>
      </c>
      <c r="B29" s="14">
        <v>26696.14</v>
      </c>
      <c r="C29" s="15">
        <v>2053.73</v>
      </c>
      <c r="D29" s="15">
        <v>0</v>
      </c>
      <c r="E29" s="9">
        <f t="shared" si="0"/>
        <v>28749.87</v>
      </c>
    </row>
    <row r="30" spans="1:23" ht="20.25" customHeight="1" x14ac:dyDescent="0.2">
      <c r="A30" s="1" t="s">
        <v>12</v>
      </c>
      <c r="B30" s="8">
        <v>41573.15</v>
      </c>
      <c r="C30" s="9">
        <v>875.13</v>
      </c>
      <c r="D30" s="9">
        <v>535</v>
      </c>
      <c r="E30" s="9">
        <f t="shared" si="0"/>
        <v>41913.279999999999</v>
      </c>
    </row>
    <row r="31" spans="1:23" ht="20.25" customHeight="1" x14ac:dyDescent="0.2">
      <c r="A31" s="4" t="s">
        <v>13</v>
      </c>
      <c r="B31" s="14">
        <v>30896.73</v>
      </c>
      <c r="C31" s="15">
        <v>5741.2</v>
      </c>
      <c r="D31" s="15">
        <v>6772.51</v>
      </c>
      <c r="E31" s="9">
        <f t="shared" si="0"/>
        <v>29865.42</v>
      </c>
    </row>
    <row r="32" spans="1:23" ht="20.25" customHeight="1" x14ac:dyDescent="0.2">
      <c r="A32" s="1" t="s">
        <v>14</v>
      </c>
      <c r="B32" s="8">
        <v>12525.582</v>
      </c>
      <c r="C32" s="9">
        <v>157.51</v>
      </c>
      <c r="D32" s="9">
        <v>110</v>
      </c>
      <c r="E32" s="9">
        <f t="shared" si="0"/>
        <v>12573.092000000001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5" workbookViewId="0">
      <selection activeCell="G21" sqref="G21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23</v>
      </c>
      <c r="B1" s="59"/>
      <c r="C1" s="59"/>
      <c r="D1" s="59"/>
      <c r="E1" s="59"/>
    </row>
    <row r="2" spans="1:5" ht="20.25" customHeight="1" x14ac:dyDescent="0.2">
      <c r="A2" s="60" t="s">
        <v>58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47</v>
      </c>
      <c r="B6" s="8">
        <v>4595.3900000000003</v>
      </c>
      <c r="C6" s="9">
        <v>1356.25</v>
      </c>
      <c r="D6" s="9">
        <v>878.62</v>
      </c>
      <c r="E6" s="9">
        <f>SUM(B6+C6-D6)</f>
        <v>5073.0200000000004</v>
      </c>
    </row>
    <row r="7" spans="1:5" ht="20.25" customHeight="1" x14ac:dyDescent="0.2">
      <c r="A7" s="2" t="s">
        <v>5</v>
      </c>
      <c r="B7" s="10">
        <v>277983.23</v>
      </c>
      <c r="C7" s="11">
        <v>76353.070000000007</v>
      </c>
      <c r="D7" s="11">
        <v>58960.01</v>
      </c>
      <c r="E7" s="9">
        <f t="shared" ref="E7:E32" si="0">SUM(B7+C7-D7)</f>
        <v>295376.28999999998</v>
      </c>
    </row>
    <row r="8" spans="1:5" ht="20.25" customHeight="1" x14ac:dyDescent="0.2">
      <c r="A8" s="1" t="s">
        <v>2</v>
      </c>
      <c r="B8" s="8">
        <v>140467.72</v>
      </c>
      <c r="C8" s="9">
        <v>50749.120000000003</v>
      </c>
      <c r="D8" s="9">
        <v>51818.29</v>
      </c>
      <c r="E8" s="9">
        <f t="shared" si="0"/>
        <v>139398.54999999999</v>
      </c>
    </row>
    <row r="9" spans="1:5" ht="20.25" customHeight="1" x14ac:dyDescent="0.2">
      <c r="A9" s="2" t="s">
        <v>3</v>
      </c>
      <c r="B9" s="10">
        <v>265301.37</v>
      </c>
      <c r="C9" s="11">
        <v>33707</v>
      </c>
      <c r="D9" s="11">
        <v>46725.18</v>
      </c>
      <c r="E9" s="9">
        <f t="shared" si="0"/>
        <v>252283.19</v>
      </c>
    </row>
    <row r="10" spans="1:5" s="23" customFormat="1" ht="20.25" customHeight="1" x14ac:dyDescent="0.2">
      <c r="A10" s="20" t="s">
        <v>46</v>
      </c>
      <c r="B10" s="42">
        <v>6459.53</v>
      </c>
      <c r="C10" s="43">
        <v>1212.56</v>
      </c>
      <c r="D10" s="43">
        <v>600</v>
      </c>
      <c r="E10" s="43">
        <f t="shared" si="0"/>
        <v>7072.09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54147.17</v>
      </c>
      <c r="C13" s="13">
        <v>2238.4699999999998</v>
      </c>
      <c r="D13" s="13">
        <v>34751.769999999997</v>
      </c>
      <c r="E13" s="9">
        <f t="shared" si="0"/>
        <v>21633.870000000003</v>
      </c>
    </row>
    <row r="14" spans="1:5" ht="20.25" customHeight="1" x14ac:dyDescent="0.2">
      <c r="A14" s="1" t="s">
        <v>1</v>
      </c>
      <c r="B14" s="8">
        <v>160394.76999999999</v>
      </c>
      <c r="C14" s="9">
        <v>57153.93</v>
      </c>
      <c r="D14" s="9">
        <v>105436.49</v>
      </c>
      <c r="E14" s="9">
        <f t="shared" si="0"/>
        <v>112112.20999999998</v>
      </c>
    </row>
    <row r="15" spans="1:5" ht="20.25" customHeight="1" x14ac:dyDescent="0.2">
      <c r="A15" s="3" t="s">
        <v>15</v>
      </c>
      <c r="B15" s="12">
        <v>80235.91</v>
      </c>
      <c r="C15" s="13">
        <v>9748.6</v>
      </c>
      <c r="D15" s="13">
        <v>15464.75</v>
      </c>
      <c r="E15" s="9">
        <f t="shared" si="0"/>
        <v>74519.760000000009</v>
      </c>
    </row>
    <row r="16" spans="1:5" ht="20.25" customHeight="1" x14ac:dyDescent="0.2">
      <c r="A16" s="1" t="s">
        <v>25</v>
      </c>
      <c r="B16" s="8">
        <v>31807.97</v>
      </c>
      <c r="C16" s="9">
        <v>6372.87</v>
      </c>
      <c r="D16" s="9">
        <v>10656.51</v>
      </c>
      <c r="E16" s="9">
        <f t="shared" si="0"/>
        <v>27524.33</v>
      </c>
    </row>
    <row r="17" spans="1:23" ht="20.25" customHeight="1" x14ac:dyDescent="0.2">
      <c r="A17" s="3" t="s">
        <v>4</v>
      </c>
      <c r="B17" s="12">
        <v>52395.87</v>
      </c>
      <c r="C17" s="13">
        <v>7246.28</v>
      </c>
      <c r="D17" s="13">
        <v>14248.38</v>
      </c>
      <c r="E17" s="9">
        <f t="shared" si="0"/>
        <v>45393.770000000004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14486.67</v>
      </c>
      <c r="C20" s="9">
        <v>3819.45</v>
      </c>
      <c r="D20" s="9">
        <v>2286.35</v>
      </c>
      <c r="E20" s="9">
        <f t="shared" si="0"/>
        <v>16019.769999999999</v>
      </c>
    </row>
    <row r="21" spans="1:23" ht="20.25" customHeight="1" x14ac:dyDescent="0.2">
      <c r="A21" s="4" t="s">
        <v>6</v>
      </c>
      <c r="B21" s="14">
        <v>45247.56</v>
      </c>
      <c r="C21" s="15">
        <v>5811.78</v>
      </c>
      <c r="D21" s="15">
        <v>4100.9799999999996</v>
      </c>
      <c r="E21" s="9">
        <f t="shared" si="0"/>
        <v>46958.36</v>
      </c>
    </row>
    <row r="22" spans="1:23" s="23" customFormat="1" ht="20.25" customHeight="1" x14ac:dyDescent="0.2">
      <c r="A22" s="20" t="s">
        <v>24</v>
      </c>
      <c r="B22" s="21">
        <v>22875.59</v>
      </c>
      <c r="C22" s="22">
        <v>1209.1600000000001</v>
      </c>
      <c r="D22" s="22">
        <v>3250.32</v>
      </c>
      <c r="E22" s="9">
        <f t="shared" si="0"/>
        <v>20834.43</v>
      </c>
    </row>
    <row r="23" spans="1:23" s="24" customFormat="1" ht="20.25" customHeight="1" x14ac:dyDescent="0.2">
      <c r="A23" s="4" t="s">
        <v>62</v>
      </c>
      <c r="B23" s="14">
        <v>30310.78</v>
      </c>
      <c r="C23" s="15">
        <v>3194.14</v>
      </c>
      <c r="D23" s="15">
        <v>4093.89</v>
      </c>
      <c r="E23" s="9">
        <f t="shared" si="0"/>
        <v>29411.03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24763.279999999999</v>
      </c>
      <c r="C24" s="22">
        <v>3465.26</v>
      </c>
      <c r="D24" s="22">
        <v>1408.77</v>
      </c>
      <c r="E24" s="9">
        <f t="shared" si="0"/>
        <v>26819.77</v>
      </c>
    </row>
    <row r="25" spans="1:23" s="24" customFormat="1" ht="20.25" customHeight="1" x14ac:dyDescent="0.2">
      <c r="A25" s="4" t="s">
        <v>9</v>
      </c>
      <c r="B25" s="14">
        <v>41341.15</v>
      </c>
      <c r="C25" s="15">
        <v>4733.6499999999996</v>
      </c>
      <c r="D25" s="15">
        <v>7267.26</v>
      </c>
      <c r="E25" s="9">
        <f t="shared" si="0"/>
        <v>38807.54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10535.9</v>
      </c>
      <c r="C26" s="22">
        <v>3383.9250000000002</v>
      </c>
      <c r="D26" s="22">
        <v>5123.5600000000004</v>
      </c>
      <c r="E26" s="9">
        <f t="shared" si="0"/>
        <v>8796.2649999999994</v>
      </c>
    </row>
    <row r="27" spans="1:23" s="24" customFormat="1" ht="20.25" customHeight="1" x14ac:dyDescent="0.2">
      <c r="A27" s="4" t="s">
        <v>11</v>
      </c>
      <c r="B27" s="14">
        <v>16563.740000000002</v>
      </c>
      <c r="C27" s="15">
        <v>5633.43</v>
      </c>
      <c r="D27" s="15">
        <v>5196.2700000000004</v>
      </c>
      <c r="E27" s="9">
        <f t="shared" si="0"/>
        <v>17000.900000000001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26</v>
      </c>
      <c r="B28" s="21">
        <v>4293.22</v>
      </c>
      <c r="C28" s="22">
        <v>8.0399999999999991</v>
      </c>
      <c r="D28" s="22">
        <v>1002</v>
      </c>
      <c r="E28" s="9">
        <f t="shared" si="0"/>
        <v>3299.26</v>
      </c>
    </row>
    <row r="29" spans="1:23" ht="20.25" customHeight="1" x14ac:dyDescent="0.2">
      <c r="A29" s="4" t="s">
        <v>27</v>
      </c>
      <c r="B29" s="14">
        <v>28749.87</v>
      </c>
      <c r="C29" s="15">
        <v>4212.34</v>
      </c>
      <c r="D29" s="15">
        <v>4537.79</v>
      </c>
      <c r="E29" s="9">
        <f t="shared" si="0"/>
        <v>28424.42</v>
      </c>
    </row>
    <row r="30" spans="1:23" ht="20.25" customHeight="1" x14ac:dyDescent="0.2">
      <c r="A30" s="1" t="s">
        <v>12</v>
      </c>
      <c r="B30" s="8">
        <v>41913.279999999999</v>
      </c>
      <c r="C30" s="9">
        <v>3293.59</v>
      </c>
      <c r="D30" s="9">
        <v>1503.95</v>
      </c>
      <c r="E30" s="9">
        <f t="shared" si="0"/>
        <v>43702.92</v>
      </c>
    </row>
    <row r="31" spans="1:23" ht="20.25" customHeight="1" x14ac:dyDescent="0.2">
      <c r="A31" s="4" t="s">
        <v>13</v>
      </c>
      <c r="B31" s="14">
        <v>29865.42</v>
      </c>
      <c r="C31" s="15">
        <v>1070.69</v>
      </c>
      <c r="D31" s="15">
        <v>1457.69</v>
      </c>
      <c r="E31" s="9">
        <f t="shared" si="0"/>
        <v>29478.42</v>
      </c>
    </row>
    <row r="32" spans="1:23" ht="20.25" customHeight="1" x14ac:dyDescent="0.2">
      <c r="A32" s="1" t="s">
        <v>14</v>
      </c>
      <c r="B32" s="8">
        <v>12573.33</v>
      </c>
      <c r="C32" s="9">
        <v>68.569999999999993</v>
      </c>
      <c r="D32" s="9">
        <v>1069.04</v>
      </c>
      <c r="E32" s="9">
        <f t="shared" si="0"/>
        <v>11572.86</v>
      </c>
    </row>
    <row r="33" spans="1:5" ht="12" customHeight="1" x14ac:dyDescent="0.2">
      <c r="A33" s="1"/>
      <c r="B33" s="16"/>
    </row>
    <row r="34" spans="1:5" x14ac:dyDescent="0.2">
      <c r="A34" s="1" t="s">
        <v>22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17</vt:lpstr>
      <vt:lpstr>AUG 17</vt:lpstr>
      <vt:lpstr>SEPT 17</vt:lpstr>
      <vt:lpstr>OCT 17</vt:lpstr>
      <vt:lpstr>NOV 17</vt:lpstr>
      <vt:lpstr>DEC 17</vt:lpstr>
      <vt:lpstr>JAN 18</vt:lpstr>
      <vt:lpstr>FEB 18</vt:lpstr>
      <vt:lpstr>MAR 18</vt:lpstr>
      <vt:lpstr>APR 18</vt:lpstr>
      <vt:lpstr>MAY 18</vt:lpstr>
      <vt:lpstr>JUNE 18</vt:lpstr>
      <vt:lpstr>Bank Balance</vt:lpstr>
    </vt:vector>
  </TitlesOfParts>
  <Company>Hardin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Jacobi, Diana</cp:lastModifiedBy>
  <cp:lastPrinted>2006-03-14T01:28:57Z</cp:lastPrinted>
  <dcterms:created xsi:type="dcterms:W3CDTF">2005-05-10T14:55:57Z</dcterms:created>
  <dcterms:modified xsi:type="dcterms:W3CDTF">2018-07-09T13:22:23Z</dcterms:modified>
</cp:coreProperties>
</file>