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a.mckay\Documents\Bd Meetings\2018\Jan Board Mtg\"/>
    </mc:Choice>
  </mc:AlternateContent>
  <bookViews>
    <workbookView xWindow="0" yWindow="0" windowWidth="24000" windowHeight="15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D23" i="1"/>
  <c r="C24" i="1"/>
  <c r="C23" i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D22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<sst xmlns="http://schemas.openxmlformats.org/spreadsheetml/2006/main" count="9" uniqueCount="7">
  <si>
    <t>ADA</t>
  </si>
  <si>
    <t>Fiscal Year</t>
  </si>
  <si>
    <t>% Chg Prev Yr</t>
  </si>
  <si>
    <t>Highpoint</t>
  </si>
  <si>
    <t>Act SEEK Revenue</t>
  </si>
  <si>
    <t>Projected</t>
  </si>
  <si>
    <t>% 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</si>
</sst>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0" fillId="2" borderId="0" xfId="0" applyFill="1" applyAlignment="1">
      <alignment horizontal="center"/>
    </xf>
    <xf numFmtId="8" fontId="1" fillId="0" borderId="0" xfId="0" applyNumberFormat="1" applyFont="1"/>
    <xf numFmtId="8" fontId="0" fillId="0" borderId="0" xfId="0" applyNumberFormat="1"/>
    <xf numFmtId="8" fontId="0" fillId="2" borderId="0" xfId="0" applyNumberFormat="1" applyFill="1"/>
    <xf numFmtId="0" fontId="0" fillId="2" borderId="0" xfId="0" applyFill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Sheet1!$A$2:$A$24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Sheet1!$B$2:$B$24</c:f>
              <c:numCache>
                <c:formatCode>General</c:formatCode>
                <c:ptCount val="23"/>
                <c:pt idx="0">
                  <c:v>4142.8999999999996</c:v>
                </c:pt>
                <c:pt idx="1">
                  <c:v>4219.6000000000004</c:v>
                </c:pt>
                <c:pt idx="2">
                  <c:v>4131.3999999999996</c:v>
                </c:pt>
                <c:pt idx="3">
                  <c:v>4082</c:v>
                </c:pt>
                <c:pt idx="4">
                  <c:v>4108.5</c:v>
                </c:pt>
                <c:pt idx="5">
                  <c:v>4182.1000000000004</c:v>
                </c:pt>
                <c:pt idx="6">
                  <c:v>4286.2</c:v>
                </c:pt>
                <c:pt idx="7">
                  <c:v>4283.3</c:v>
                </c:pt>
                <c:pt idx="8">
                  <c:v>4231.3999999999996</c:v>
                </c:pt>
                <c:pt idx="9">
                  <c:v>4300</c:v>
                </c:pt>
                <c:pt idx="10">
                  <c:v>4343.7</c:v>
                </c:pt>
                <c:pt idx="11">
                  <c:v>4401.3999999999996</c:v>
                </c:pt>
                <c:pt idx="12">
                  <c:v>4339.66</c:v>
                </c:pt>
                <c:pt idx="13">
                  <c:v>4304.42</c:v>
                </c:pt>
                <c:pt idx="14">
                  <c:v>4250.1899999999996</c:v>
                </c:pt>
                <c:pt idx="15">
                  <c:v>4224.68</c:v>
                </c:pt>
                <c:pt idx="16">
                  <c:v>4201.46</c:v>
                </c:pt>
                <c:pt idx="17">
                  <c:v>4191.9350000000004</c:v>
                </c:pt>
                <c:pt idx="18">
                  <c:v>4160.6400000000003</c:v>
                </c:pt>
                <c:pt idx="19">
                  <c:v>4176.09</c:v>
                </c:pt>
                <c:pt idx="20">
                  <c:v>4091.19</c:v>
                </c:pt>
                <c:pt idx="21">
                  <c:v>3940</c:v>
                </c:pt>
                <c:pt idx="22">
                  <c:v>3940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0-49DB-81FF-5FC8742A3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961168"/>
        <c:axId val="301963912"/>
      </c:barChart>
      <c:catAx>
        <c:axId val="30196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63912"/>
        <c:crosses val="autoZero"/>
        <c:auto val="1"/>
        <c:lblAlgn val="ctr"/>
        <c:lblOffset val="100"/>
        <c:noMultiLvlLbl val="0"/>
      </c:catAx>
      <c:valAx>
        <c:axId val="30196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6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Act SEEK 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Sheet1!$E$2:$E$24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Sheet1!$F$2:$F$24</c:f>
              <c:numCache>
                <c:formatCode>"$"#,##0.00_);[Red]\("$"#,##0.00\)</c:formatCode>
                <c:ptCount val="23"/>
                <c:pt idx="8">
                  <c:v>15115254</c:v>
                </c:pt>
                <c:pt idx="9">
                  <c:v>15537433</c:v>
                </c:pt>
                <c:pt idx="10">
                  <c:v>15855102</c:v>
                </c:pt>
                <c:pt idx="11">
                  <c:v>17303789</c:v>
                </c:pt>
                <c:pt idx="12">
                  <c:v>17570829</c:v>
                </c:pt>
                <c:pt idx="13">
                  <c:v>15732006</c:v>
                </c:pt>
                <c:pt idx="14">
                  <c:v>14912245</c:v>
                </c:pt>
                <c:pt idx="15">
                  <c:v>15735544</c:v>
                </c:pt>
                <c:pt idx="16">
                  <c:v>15450630</c:v>
                </c:pt>
                <c:pt idx="17">
                  <c:v>15124144</c:v>
                </c:pt>
                <c:pt idx="18">
                  <c:v>15158939</c:v>
                </c:pt>
                <c:pt idx="19">
                  <c:v>15283716</c:v>
                </c:pt>
                <c:pt idx="20">
                  <c:v>15173582</c:v>
                </c:pt>
                <c:pt idx="21">
                  <c:v>14182981</c:v>
                </c:pt>
                <c:pt idx="22">
                  <c:v>12908422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A7-46FF-A83C-EB4F0865D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364800"/>
        <c:axId val="302366760"/>
      </c:lineChart>
      <c:catAx>
        <c:axId val="3023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66760"/>
        <c:crosses val="autoZero"/>
        <c:auto val="1"/>
        <c:lblAlgn val="ctr"/>
        <c:lblOffset val="100"/>
        <c:noMultiLvlLbl val="0"/>
      </c:catAx>
      <c:valAx>
        <c:axId val="30236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6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423862</xdr:rowOff>
    </xdr:from>
    <xdr:to>
      <xdr:col>16</xdr:col>
      <xdr:colOff>314325</xdr:colOff>
      <xdr:row>15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18</xdr:row>
      <xdr:rowOff>157162</xdr:rowOff>
    </xdr:from>
    <xdr:to>
      <xdr:col>16</xdr:col>
      <xdr:colOff>95250</xdr:colOff>
      <xdr:row>33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4" workbookViewId="0">
      <selection activeCell="T37" sqref="T37"/>
    </sheetView>
  </sheetViews>
  <sheetFormatPr defaultRowHeight="15" x14ac:dyDescent="0.25"/>
  <cols>
    <col min="1" max="1" width="5.85546875" bestFit="1" customWidth="1"/>
    <col min="2" max="2" width="9" bestFit="1" customWidth="1"/>
    <col min="3" max="3" width="7.140625" bestFit="1" customWidth="1"/>
    <col min="6" max="6" width="14.5703125" bestFit="1" customWidth="1"/>
    <col min="7" max="7" width="7.85546875" bestFit="1" customWidth="1"/>
    <col min="8" max="8" width="9.7109375" bestFit="1" customWidth="1"/>
  </cols>
  <sheetData>
    <row r="1" spans="1:8" s="3" customFormat="1" ht="35.1" customHeight="1" x14ac:dyDescent="0.25">
      <c r="A1" s="2" t="s">
        <v>1</v>
      </c>
      <c r="B1" s="2" t="s">
        <v>0</v>
      </c>
      <c r="C1" s="2" t="s">
        <v>2</v>
      </c>
      <c r="E1" s="2" t="s">
        <v>1</v>
      </c>
      <c r="F1" s="2" t="s">
        <v>4</v>
      </c>
      <c r="G1" s="2" t="s">
        <v>6</v>
      </c>
    </row>
    <row r="2" spans="1:8" x14ac:dyDescent="0.25">
      <c r="A2" s="1">
        <v>1997</v>
      </c>
      <c r="B2" s="4">
        <v>4142.8999999999996</v>
      </c>
      <c r="C2" s="1"/>
      <c r="E2" s="1">
        <v>1997</v>
      </c>
      <c r="F2" s="11"/>
      <c r="G2" s="11"/>
    </row>
    <row r="3" spans="1:8" x14ac:dyDescent="0.25">
      <c r="A3" s="1">
        <v>1998</v>
      </c>
      <c r="B3" s="1">
        <v>4219.6000000000004</v>
      </c>
      <c r="C3" s="7">
        <f>(B3-B2)/B2</f>
        <v>1.8513601583432071E-2</v>
      </c>
      <c r="E3" s="1">
        <v>1998</v>
      </c>
      <c r="F3" s="11"/>
      <c r="G3" s="11"/>
    </row>
    <row r="4" spans="1:8" x14ac:dyDescent="0.25">
      <c r="A4" s="5">
        <v>1999</v>
      </c>
      <c r="B4" s="1">
        <v>4131.3999999999996</v>
      </c>
      <c r="C4" s="7">
        <f t="shared" ref="C4:C24" si="0">(B4-B3)/B3</f>
        <v>-2.0902455209024721E-2</v>
      </c>
      <c r="E4" s="5">
        <v>1999</v>
      </c>
      <c r="F4" s="11"/>
      <c r="G4" s="11"/>
    </row>
    <row r="5" spans="1:8" x14ac:dyDescent="0.25">
      <c r="A5" s="1">
        <v>2000</v>
      </c>
      <c r="B5" s="1">
        <v>4082</v>
      </c>
      <c r="C5" s="7">
        <f t="shared" si="0"/>
        <v>-1.1957205789804823E-2</v>
      </c>
      <c r="E5" s="1">
        <v>2000</v>
      </c>
      <c r="F5" s="11"/>
      <c r="G5" s="11"/>
    </row>
    <row r="6" spans="1:8" x14ac:dyDescent="0.25">
      <c r="A6" s="1">
        <v>2001</v>
      </c>
      <c r="B6" s="1">
        <v>4108.5</v>
      </c>
      <c r="C6" s="7">
        <f t="shared" si="0"/>
        <v>6.4919157275845178E-3</v>
      </c>
      <c r="E6" s="1">
        <v>2001</v>
      </c>
      <c r="F6" s="11"/>
      <c r="G6" s="11"/>
    </row>
    <row r="7" spans="1:8" x14ac:dyDescent="0.25">
      <c r="A7" s="6">
        <v>2002</v>
      </c>
      <c r="B7" s="1">
        <v>4182.1000000000004</v>
      </c>
      <c r="C7" s="7">
        <f t="shared" si="0"/>
        <v>1.7914080564683063E-2</v>
      </c>
      <c r="E7" s="6">
        <v>2002</v>
      </c>
      <c r="F7" s="11"/>
      <c r="G7" s="11"/>
    </row>
    <row r="8" spans="1:8" x14ac:dyDescent="0.25">
      <c r="A8" s="6">
        <v>2003</v>
      </c>
      <c r="B8" s="1">
        <v>4286.2</v>
      </c>
      <c r="C8" s="7">
        <f t="shared" si="0"/>
        <v>2.4891800769947979E-2</v>
      </c>
      <c r="E8" s="6">
        <v>2003</v>
      </c>
      <c r="F8" s="11"/>
      <c r="G8" s="11"/>
    </row>
    <row r="9" spans="1:8" x14ac:dyDescent="0.25">
      <c r="A9" s="6">
        <v>2004</v>
      </c>
      <c r="B9" s="1">
        <v>4283.3</v>
      </c>
      <c r="C9" s="7">
        <f t="shared" si="0"/>
        <v>-6.7658998646811543E-4</v>
      </c>
      <c r="E9" s="6">
        <v>2004</v>
      </c>
      <c r="F9" s="11"/>
      <c r="G9" s="11"/>
    </row>
    <row r="10" spans="1:8" x14ac:dyDescent="0.25">
      <c r="A10" s="6">
        <v>2005</v>
      </c>
      <c r="B10" s="1">
        <v>4231.3999999999996</v>
      </c>
      <c r="C10" s="7">
        <f t="shared" si="0"/>
        <v>-1.2116825811874149E-2</v>
      </c>
      <c r="E10" s="6">
        <v>2005</v>
      </c>
      <c r="F10" s="11">
        <v>15115254</v>
      </c>
      <c r="G10" s="11"/>
    </row>
    <row r="11" spans="1:8" x14ac:dyDescent="0.25">
      <c r="A11" s="6">
        <v>2006</v>
      </c>
      <c r="B11" s="1">
        <v>4300</v>
      </c>
      <c r="C11" s="7">
        <f t="shared" si="0"/>
        <v>1.6212128373588024E-2</v>
      </c>
      <c r="E11" s="6">
        <v>2006</v>
      </c>
      <c r="F11" s="11">
        <v>15537433</v>
      </c>
      <c r="G11" s="8">
        <f>(F11-F10)/F10</f>
        <v>2.7930658657803566E-2</v>
      </c>
    </row>
    <row r="12" spans="1:8" x14ac:dyDescent="0.25">
      <c r="A12" s="6">
        <v>2007</v>
      </c>
      <c r="B12" s="1">
        <v>4343.7</v>
      </c>
      <c r="C12" s="7">
        <f t="shared" si="0"/>
        <v>1.0162790697674376E-2</v>
      </c>
      <c r="E12" s="6">
        <v>2007</v>
      </c>
      <c r="F12" s="11">
        <v>15855102</v>
      </c>
      <c r="G12" s="8">
        <f t="shared" ref="G12:G24" si="1">(F12-F11)/F11</f>
        <v>2.0445397898095522E-2</v>
      </c>
    </row>
    <row r="13" spans="1:8" x14ac:dyDescent="0.25">
      <c r="A13" s="6">
        <v>2008</v>
      </c>
      <c r="B13" s="9">
        <v>4401.3999999999996</v>
      </c>
      <c r="C13" s="7">
        <f t="shared" si="0"/>
        <v>1.3283606142228933E-2</v>
      </c>
      <c r="D13" t="s">
        <v>3</v>
      </c>
      <c r="E13" s="6">
        <v>2008</v>
      </c>
      <c r="F13" s="11">
        <v>17303789</v>
      </c>
      <c r="G13" s="8">
        <f t="shared" si="1"/>
        <v>9.1370399256971033E-2</v>
      </c>
    </row>
    <row r="14" spans="1:8" x14ac:dyDescent="0.25">
      <c r="A14" s="6">
        <v>2009</v>
      </c>
      <c r="B14" s="1">
        <v>4339.66</v>
      </c>
      <c r="C14" s="7">
        <f t="shared" si="0"/>
        <v>-1.4027354932521422E-2</v>
      </c>
      <c r="E14" s="6">
        <v>2009</v>
      </c>
      <c r="F14" s="11">
        <v>17570829</v>
      </c>
      <c r="G14" s="8">
        <f t="shared" si="1"/>
        <v>1.5432458174333957E-2</v>
      </c>
      <c r="H14" t="s">
        <v>3</v>
      </c>
    </row>
    <row r="15" spans="1:8" x14ac:dyDescent="0.25">
      <c r="A15" s="6">
        <v>2010</v>
      </c>
      <c r="B15" s="1">
        <v>4304.42</v>
      </c>
      <c r="C15" s="7">
        <f t="shared" si="0"/>
        <v>-8.1204518326319988E-3</v>
      </c>
      <c r="E15" s="6">
        <v>2010</v>
      </c>
      <c r="F15" s="11">
        <v>15732006</v>
      </c>
      <c r="G15" s="8">
        <f t="shared" si="1"/>
        <v>-0.10465203434624513</v>
      </c>
    </row>
    <row r="16" spans="1:8" x14ac:dyDescent="0.25">
      <c r="A16" s="6">
        <v>2011</v>
      </c>
      <c r="B16" s="1">
        <v>4250.1899999999996</v>
      </c>
      <c r="C16" s="7">
        <f t="shared" si="0"/>
        <v>-1.2598677638334659E-2</v>
      </c>
      <c r="E16" s="6">
        <v>2011</v>
      </c>
      <c r="F16" s="11">
        <v>14912245</v>
      </c>
      <c r="G16" s="8">
        <f t="shared" si="1"/>
        <v>-5.2107849437636876E-2</v>
      </c>
    </row>
    <row r="17" spans="1:8" x14ac:dyDescent="0.25">
      <c r="A17" s="6">
        <v>2012</v>
      </c>
      <c r="B17" s="1">
        <v>4224.68</v>
      </c>
      <c r="C17" s="7">
        <f t="shared" si="0"/>
        <v>-6.0020846126877412E-3</v>
      </c>
      <c r="E17" s="6">
        <v>2012</v>
      </c>
      <c r="F17" s="11">
        <v>15735544</v>
      </c>
      <c r="G17" s="8">
        <f t="shared" si="1"/>
        <v>5.5209594531205733E-2</v>
      </c>
    </row>
    <row r="18" spans="1:8" x14ac:dyDescent="0.25">
      <c r="A18" s="6">
        <v>2013</v>
      </c>
      <c r="B18" s="1">
        <v>4201.46</v>
      </c>
      <c r="C18" s="7">
        <f t="shared" si="0"/>
        <v>-5.4962742740279156E-3</v>
      </c>
      <c r="E18" s="6">
        <v>2013</v>
      </c>
      <c r="F18" s="11">
        <v>15450630</v>
      </c>
      <c r="G18" s="8">
        <f t="shared" si="1"/>
        <v>-1.8106396575803162E-2</v>
      </c>
    </row>
    <row r="19" spans="1:8" x14ac:dyDescent="0.25">
      <c r="A19" s="6">
        <v>2014</v>
      </c>
      <c r="B19" s="1">
        <v>4191.9350000000004</v>
      </c>
      <c r="C19" s="7">
        <f t="shared" si="0"/>
        <v>-2.2670690664672844E-3</v>
      </c>
      <c r="E19" s="6">
        <v>2014</v>
      </c>
      <c r="F19" s="11">
        <v>15124144</v>
      </c>
      <c r="G19" s="8">
        <f t="shared" si="1"/>
        <v>-2.1130918286179915E-2</v>
      </c>
    </row>
    <row r="20" spans="1:8" x14ac:dyDescent="0.25">
      <c r="A20" s="6">
        <v>2015</v>
      </c>
      <c r="B20" s="1">
        <v>4160.6400000000003</v>
      </c>
      <c r="C20" s="7">
        <f t="shared" si="0"/>
        <v>-7.4655260637390775E-3</v>
      </c>
      <c r="E20" s="6">
        <v>2015</v>
      </c>
      <c r="F20" s="11">
        <v>15158939</v>
      </c>
      <c r="G20" s="8">
        <f t="shared" si="1"/>
        <v>2.3006260717961954E-3</v>
      </c>
    </row>
    <row r="21" spans="1:8" x14ac:dyDescent="0.25">
      <c r="A21" s="6">
        <v>2016</v>
      </c>
      <c r="B21" s="1">
        <v>4176.09</v>
      </c>
      <c r="C21" s="7">
        <f t="shared" si="0"/>
        <v>3.7133710198430569E-3</v>
      </c>
      <c r="E21" s="6">
        <v>2016</v>
      </c>
      <c r="F21" s="10">
        <v>15283716</v>
      </c>
      <c r="G21" s="8">
        <f t="shared" si="1"/>
        <v>8.2312489020504673E-3</v>
      </c>
    </row>
    <row r="22" spans="1:8" x14ac:dyDescent="0.25">
      <c r="A22" s="6">
        <v>2017</v>
      </c>
      <c r="B22" s="9">
        <v>4091.19</v>
      </c>
      <c r="C22" s="7">
        <f t="shared" si="0"/>
        <v>-2.0330021623097223E-2</v>
      </c>
      <c r="D22" s="8">
        <f>(B22-B13)/B13</f>
        <v>-7.0479847321306771E-2</v>
      </c>
      <c r="E22" s="6">
        <v>2017</v>
      </c>
      <c r="F22" s="11">
        <v>15173582</v>
      </c>
      <c r="G22" s="8">
        <f t="shared" si="1"/>
        <v>-7.2059700664419569E-3</v>
      </c>
    </row>
    <row r="23" spans="1:8" x14ac:dyDescent="0.25">
      <c r="A23" s="6">
        <v>2018</v>
      </c>
      <c r="B23" s="13">
        <v>3940</v>
      </c>
      <c r="C23" s="7">
        <f t="shared" si="0"/>
        <v>-3.6955017977654436E-2</v>
      </c>
      <c r="D23" s="8">
        <f>(B23-B13)/B13</f>
        <v>-0.10483028127413997</v>
      </c>
      <c r="E23" s="6">
        <v>2018</v>
      </c>
      <c r="F23" s="12">
        <v>14182981</v>
      </c>
      <c r="G23" s="8">
        <f t="shared" si="1"/>
        <v>-6.5284584747358931E-2</v>
      </c>
      <c r="H23" t="s">
        <v>5</v>
      </c>
    </row>
    <row r="24" spans="1:8" x14ac:dyDescent="0.25">
      <c r="A24" s="6">
        <v>2019</v>
      </c>
      <c r="B24" s="9">
        <v>3940</v>
      </c>
      <c r="C24" s="7">
        <f t="shared" si="0"/>
        <v>0</v>
      </c>
      <c r="E24" s="6">
        <v>2019</v>
      </c>
      <c r="F24" s="12">
        <v>12908422</v>
      </c>
      <c r="G24" s="8">
        <f t="shared" si="1"/>
        <v>-8.9865381614767731E-2</v>
      </c>
      <c r="H24" s="8">
        <f>(F24-F14)/F14</f>
        <v>-0.26534929000788748</v>
      </c>
    </row>
  </sheetData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Hockensmith, Tim</dc:creator>
  <cp:lastModifiedBy>McKay, Carla</cp:lastModifiedBy>
  <cp:lastPrinted>2018-01-02T13:36:05Z</cp:lastPrinted>
  <dcterms:created xsi:type="dcterms:W3CDTF">2017-12-12T12:52:39Z</dcterms:created>
  <dcterms:modified xsi:type="dcterms:W3CDTF">2018-01-04T21:34:05Z</dcterms:modified>
</cp:coreProperties>
</file>