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<sst xmlns="http://schemas.openxmlformats.org/spreadsheetml/2006/main" count="76" uniqueCount="74">
  <si>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</si>
  <si>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</si>
  <si>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</si>
  <si>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</si>
  <si>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</si>
  <si>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</si>
  <si>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</si>
  <si>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</si>
  <si>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</si>
  <si>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</si>
  <si>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</si>
  <si>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</si>
  <si>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</si>
  <si>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</si>
  <si>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</si>
  <si>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</si>
  <si>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</si>
  <si>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</si>
  <si>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</si>
  <si>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</si>
  <si>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</si>
  <si>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</si>
  <si>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</si>
  <si>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</si>
  <si>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</si>
  <si>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</si>
  <si>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</si>
  <si>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</si>
  <si>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</si>
  <si>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</si>
  <si>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</si>
  <si>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</si>
  <si>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</si>
  <si>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</si>
  <si>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</si>
  <si>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</si>
  <si>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</si>
  <si>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</si>
  <si>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</si>
  <si>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</si>
  <si>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</si>
  <si>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</si>
  <si>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</si>
  <si>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</si>
  <si>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</si>
  <si>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</si>
  <si>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</si>
  <si>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</si>
  <si>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</si>
  <si>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</si>
  <si>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</si>
  <si>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</si>
  <si>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</si>
  <si>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</si>
  <si>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</si>
  <si>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</si>
  <si>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</si>
  <si>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</si>
  <si>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</si>
  <si>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</si>
  <si>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</si>
  <si>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</si>
  <si>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</si>
  <si>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</si>
  <si>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</si>
  <si>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</si>
  <si>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</si>
  <si>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-</t>
  </si>
  <si>
    <t>Hardin County</t>
  </si>
  <si>
    <t>N/A</t>
  </si>
  <si>
    <t>13-227</t>
  </si>
  <si>
    <t>North Hardin High School</t>
  </si>
  <si>
    <t>North Hardin High School Phase VII</t>
  </si>
  <si>
    <t>15,964/44,161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</si>
</sst>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4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right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44" fontId="1" fillId="0" borderId="0" xfId="44" applyNumberFormat="1" applyFont="1" applyBorder="1" applyAlignment="1" applyProtection="1">
      <alignment horizontal="center"/>
      <protection/>
    </xf>
    <xf numFmtId="44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8" fontId="9" fillId="0" borderId="0" xfId="0" applyNumberFormat="1" applyFont="1" applyBorder="1" applyAlignment="1" applyProtection="1">
      <alignment/>
      <protection/>
    </xf>
    <xf numFmtId="44" fontId="1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right" wrapText="1"/>
      <protection/>
    </xf>
    <xf numFmtId="44" fontId="9" fillId="0" borderId="0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44" fontId="1" fillId="0" borderId="10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173" fontId="1" fillId="0" borderId="10" xfId="42" applyNumberFormat="1" applyFont="1" applyBorder="1" applyAlignment="1" applyProtection="1">
      <alignment horizontal="center"/>
      <protection locked="0"/>
    </xf>
    <xf numFmtId="173" fontId="1" fillId="0" borderId="10" xfId="42" applyNumberFormat="1" applyFont="1" applyBorder="1" applyAlignment="1" applyProtection="1">
      <alignment horizontal="center"/>
      <protection locked="0"/>
    </xf>
    <xf numFmtId="44" fontId="1" fillId="0" borderId="11" xfId="44" applyNumberFormat="1" applyFont="1" applyBorder="1" applyAlignment="1" applyProtection="1">
      <alignment horizontal="center"/>
      <protection locked="0"/>
    </xf>
    <xf numFmtId="44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44" fontId="1" fillId="33" borderId="11" xfId="44" applyNumberFormat="1" applyFont="1" applyFill="1" applyBorder="1" applyAlignment="1" applyProtection="1" quotePrefix="1">
      <alignment horizontal="center"/>
      <protection locked="0"/>
    </xf>
    <xf numFmtId="44" fontId="1" fillId="33" borderId="11" xfId="44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/>
    </xf>
    <xf numFmtId="44" fontId="1" fillId="0" borderId="10" xfId="44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 quotePrefix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44" fontId="1" fillId="0" borderId="10" xfId="0" applyNumberFormat="1" applyFont="1" applyBorder="1" applyAlignment="1" applyProtection="1">
      <alignment horizontal="center"/>
      <protection/>
    </xf>
    <xf numFmtId="44" fontId="10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1">
      <selection activeCell="W13" sqref="W13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102" t="s">
        <v>31</v>
      </c>
      <c r="V6" s="102"/>
      <c r="W6" s="20"/>
      <c r="X6" s="17"/>
    </row>
    <row r="7" spans="1:24" s="22" customFormat="1" ht="12.75" customHeight="1">
      <c r="A7" s="100" t="s">
        <v>18</v>
      </c>
      <c r="B7" s="100"/>
      <c r="C7" s="82" t="s">
        <v>68</v>
      </c>
      <c r="D7" s="82"/>
      <c r="E7" s="82"/>
      <c r="F7" s="82"/>
      <c r="G7" s="21" t="s">
        <v>16</v>
      </c>
      <c r="H7" s="82">
        <v>231</v>
      </c>
      <c r="I7" s="82"/>
      <c r="J7" s="82"/>
      <c r="M7" s="23" t="s">
        <v>18</v>
      </c>
      <c r="N7" s="103" t="s">
        <v>71</v>
      </c>
      <c r="O7" s="103"/>
      <c r="P7" s="103"/>
      <c r="Q7" s="103"/>
      <c r="R7" s="103"/>
      <c r="S7" s="103"/>
      <c r="U7" s="102"/>
      <c r="V7" s="102"/>
      <c r="W7" s="97">
        <v>75</v>
      </c>
      <c r="X7" s="98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104" t="s">
        <v>21</v>
      </c>
      <c r="B9" s="104"/>
      <c r="C9" s="96" t="s">
        <v>70</v>
      </c>
      <c r="D9" s="96"/>
      <c r="E9" s="24"/>
      <c r="F9" s="95" t="s">
        <v>20</v>
      </c>
      <c r="G9" s="95"/>
      <c r="H9" s="95"/>
      <c r="I9" s="96" t="s">
        <v>72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83" t="s">
        <v>73</v>
      </c>
      <c r="I15" s="84"/>
      <c r="J15" s="84"/>
      <c r="K15" s="84"/>
      <c r="L15" s="84"/>
      <c r="M15" s="84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100" t="s">
        <v>27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1"/>
      <c r="R17" s="90" t="s">
        <v>47</v>
      </c>
      <c r="S17" s="90"/>
      <c r="T17" s="21"/>
      <c r="U17" s="30"/>
      <c r="V17" s="30"/>
      <c r="W17" s="30"/>
      <c r="X17" s="30"/>
    </row>
    <row r="18" spans="1:24" s="32" customFormat="1" ht="2.25" customHeight="1">
      <c r="A18" s="3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34"/>
      <c r="R18" s="90"/>
      <c r="S18" s="90"/>
      <c r="T18" s="35"/>
      <c r="U18" s="30"/>
      <c r="V18" s="30"/>
      <c r="W18" s="30"/>
      <c r="X18" s="30"/>
    </row>
    <row r="19" spans="1:24" s="32" customFormat="1" ht="12.75" customHeight="1">
      <c r="A19" s="33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21"/>
      <c r="R19" s="90"/>
      <c r="S19" s="90"/>
      <c r="T19" s="80">
        <v>42580</v>
      </c>
      <c r="U19" s="81"/>
      <c r="V19" s="81"/>
      <c r="W19" s="81"/>
      <c r="X19" s="36"/>
    </row>
    <row r="20" spans="1:24" s="32" customFormat="1" ht="16.5" customHeight="1">
      <c r="A20" s="33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37"/>
      <c r="R20" s="90"/>
      <c r="S20" s="90"/>
      <c r="T20" s="82"/>
      <c r="U20" s="82"/>
      <c r="V20" s="82"/>
      <c r="W20" s="82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100" t="s">
        <v>45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21"/>
      <c r="R22" s="90" t="s">
        <v>46</v>
      </c>
      <c r="S22" s="90"/>
      <c r="T22" s="21"/>
      <c r="U22" s="21"/>
      <c r="V22" s="21"/>
      <c r="W22" s="21"/>
      <c r="X22" s="21"/>
    </row>
    <row r="23" spans="1:24" s="32" customFormat="1" ht="13.5" customHeight="1">
      <c r="A23" s="33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21"/>
      <c r="R23" s="90"/>
      <c r="S23" s="90"/>
      <c r="T23" s="82" t="s">
        <v>69</v>
      </c>
      <c r="U23" s="82"/>
      <c r="V23" s="82"/>
      <c r="W23" s="82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93" t="s">
        <v>52</v>
      </c>
      <c r="H31" s="93"/>
      <c r="I31" s="44"/>
      <c r="J31" s="92" t="s">
        <v>29</v>
      </c>
      <c r="K31" s="92"/>
      <c r="L31" s="92"/>
      <c r="M31" s="92"/>
      <c r="N31" s="30"/>
      <c r="O31" s="46"/>
      <c r="P31" s="93" t="s">
        <v>53</v>
      </c>
      <c r="Q31" s="94"/>
      <c r="R31" s="94"/>
      <c r="S31" s="94"/>
      <c r="T31" s="48"/>
      <c r="U31" s="92" t="s">
        <v>39</v>
      </c>
      <c r="V31" s="92"/>
      <c r="W31" s="92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13380000</v>
      </c>
      <c r="H32" s="79"/>
      <c r="I32" s="50"/>
      <c r="J32" s="91">
        <v>13617984</v>
      </c>
      <c r="K32" s="91"/>
      <c r="L32" s="91"/>
      <c r="M32" s="91"/>
      <c r="N32" s="51"/>
      <c r="O32" s="30" t="s">
        <v>32</v>
      </c>
      <c r="P32" s="30"/>
      <c r="Q32" s="52"/>
      <c r="R32" s="79">
        <v>0</v>
      </c>
      <c r="S32" s="79"/>
      <c r="T32" s="53"/>
      <c r="U32" s="79">
        <v>0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850000</v>
      </c>
      <c r="H33" s="79"/>
      <c r="I33" s="50"/>
      <c r="J33" s="85">
        <v>906220.33</v>
      </c>
      <c r="K33" s="85"/>
      <c r="L33" s="85"/>
      <c r="M33" s="85"/>
      <c r="N33" s="51"/>
      <c r="O33" s="30" t="s">
        <v>33</v>
      </c>
      <c r="P33" s="30"/>
      <c r="Q33" s="52"/>
      <c r="R33" s="79">
        <v>0</v>
      </c>
      <c r="S33" s="79"/>
      <c r="T33" s="53"/>
      <c r="U33" s="79">
        <v>0</v>
      </c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85">
        <v>0</v>
      </c>
      <c r="K34" s="85"/>
      <c r="L34" s="85"/>
      <c r="M34" s="85"/>
      <c r="N34" s="51"/>
      <c r="O34" s="30" t="s">
        <v>34</v>
      </c>
      <c r="P34" s="30"/>
      <c r="Q34" s="52"/>
      <c r="R34" s="79">
        <v>0</v>
      </c>
      <c r="S34" s="79"/>
      <c r="T34" s="53"/>
      <c r="U34" s="79">
        <v>0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299400</v>
      </c>
      <c r="H35" s="79"/>
      <c r="I35" s="50"/>
      <c r="J35" s="85">
        <v>0</v>
      </c>
      <c r="K35" s="85"/>
      <c r="L35" s="85"/>
      <c r="M35" s="85"/>
      <c r="N35" s="51"/>
      <c r="O35" s="30" t="s">
        <v>59</v>
      </c>
      <c r="P35" s="30"/>
      <c r="Q35" s="52"/>
      <c r="R35" s="79">
        <v>0</v>
      </c>
      <c r="S35" s="79"/>
      <c r="T35" s="53"/>
      <c r="U35" s="79">
        <v>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83375</v>
      </c>
      <c r="H36" s="79"/>
      <c r="I36" s="50"/>
      <c r="J36" s="85">
        <v>85780</v>
      </c>
      <c r="K36" s="85"/>
      <c r="L36" s="85"/>
      <c r="M36" s="85"/>
      <c r="N36" s="51"/>
      <c r="O36" s="30" t="s">
        <v>60</v>
      </c>
      <c r="P36" s="30"/>
      <c r="Q36" s="52"/>
      <c r="R36" s="79">
        <v>14510000</v>
      </c>
      <c r="S36" s="79"/>
      <c r="T36" s="53"/>
      <c r="U36" s="79">
        <v>14510000</v>
      </c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711500</v>
      </c>
      <c r="H37" s="79"/>
      <c r="I37" s="50"/>
      <c r="J37" s="88" t="s">
        <v>67</v>
      </c>
      <c r="K37" s="89"/>
      <c r="L37" s="89"/>
      <c r="M37" s="89"/>
      <c r="N37" s="51"/>
      <c r="O37" s="30" t="s">
        <v>61</v>
      </c>
      <c r="P37" s="30"/>
      <c r="Q37" s="52"/>
      <c r="R37" s="79">
        <v>995725</v>
      </c>
      <c r="S37" s="79"/>
      <c r="T37" s="53"/>
      <c r="U37" s="79">
        <v>723093.73</v>
      </c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85">
        <v>0</v>
      </c>
      <c r="K38" s="85"/>
      <c r="L38" s="85"/>
      <c r="M38" s="85"/>
      <c r="N38" s="51"/>
      <c r="O38" s="30" t="s">
        <v>62</v>
      </c>
      <c r="P38" s="30"/>
      <c r="Q38" s="52"/>
      <c r="R38" s="79">
        <v>0</v>
      </c>
      <c r="S38" s="79"/>
      <c r="T38" s="53"/>
      <c r="U38" s="79">
        <v>0</v>
      </c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163841.36</v>
      </c>
      <c r="H39" s="79"/>
      <c r="I39" s="50"/>
      <c r="J39" s="85">
        <v>83162.6</v>
      </c>
      <c r="K39" s="85"/>
      <c r="L39" s="85"/>
      <c r="M39" s="85"/>
      <c r="N39" s="51"/>
      <c r="O39" s="30" t="s">
        <v>63</v>
      </c>
      <c r="P39" s="30"/>
      <c r="Q39" s="52"/>
      <c r="R39" s="79">
        <v>0</v>
      </c>
      <c r="S39" s="79"/>
      <c r="T39" s="53"/>
      <c r="U39" s="79">
        <v>0</v>
      </c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85">
        <v>77517</v>
      </c>
      <c r="K40" s="85"/>
      <c r="L40" s="85"/>
      <c r="M40" s="85"/>
      <c r="N40" s="51"/>
      <c r="O40" s="30" t="s">
        <v>64</v>
      </c>
      <c r="P40" s="30"/>
      <c r="Q40" s="52"/>
      <c r="R40" s="79">
        <v>7355.98</v>
      </c>
      <c r="S40" s="79"/>
      <c r="T40" s="53"/>
      <c r="U40" s="79">
        <v>7355.98</v>
      </c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95725</v>
      </c>
      <c r="H41" s="79"/>
      <c r="I41" s="50"/>
      <c r="J41" s="85">
        <v>0</v>
      </c>
      <c r="K41" s="85"/>
      <c r="L41" s="85"/>
      <c r="M41" s="85"/>
      <c r="N41" s="51"/>
      <c r="O41" s="30" t="s">
        <v>65</v>
      </c>
      <c r="P41" s="41"/>
      <c r="Q41" s="52"/>
      <c r="R41" s="79">
        <v>0</v>
      </c>
      <c r="S41" s="79"/>
      <c r="T41" s="53"/>
      <c r="U41" s="79">
        <v>0</v>
      </c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/>
      <c r="E42" s="2"/>
      <c r="F42" s="3"/>
      <c r="G42" s="79">
        <v>16725</v>
      </c>
      <c r="H42" s="79"/>
      <c r="I42" s="50"/>
      <c r="J42" s="85">
        <v>45020</v>
      </c>
      <c r="K42" s="85"/>
      <c r="L42" s="85"/>
      <c r="M42" s="85"/>
      <c r="N42" s="51"/>
      <c r="O42" s="30" t="s">
        <v>66</v>
      </c>
      <c r="P42" s="41"/>
      <c r="Q42" s="52"/>
      <c r="R42" s="79">
        <v>0</v>
      </c>
      <c r="S42" s="79"/>
      <c r="T42" s="53"/>
      <c r="U42" s="79">
        <v>0</v>
      </c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/>
      <c r="E43" s="4"/>
      <c r="F43" s="5"/>
      <c r="G43" s="79">
        <v>55000</v>
      </c>
      <c r="H43" s="79"/>
      <c r="I43" s="50"/>
      <c r="J43" s="85">
        <v>12374.2</v>
      </c>
      <c r="K43" s="85"/>
      <c r="L43" s="85"/>
      <c r="M43" s="85"/>
      <c r="N43" s="51"/>
      <c r="O43" s="30" t="s">
        <v>35</v>
      </c>
      <c r="P43" s="1"/>
      <c r="Q43" s="52"/>
      <c r="R43" s="79">
        <v>166485.38</v>
      </c>
      <c r="S43" s="79"/>
      <c r="T43" s="53"/>
      <c r="U43" s="79">
        <v>166485.38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79">
        <v>14000</v>
      </c>
      <c r="H44" s="79"/>
      <c r="I44" s="50"/>
      <c r="J44" s="85">
        <v>121286.68</v>
      </c>
      <c r="K44" s="85"/>
      <c r="L44" s="85"/>
      <c r="M44" s="85"/>
      <c r="N44" s="51"/>
      <c r="O44" s="30" t="s">
        <v>36</v>
      </c>
      <c r="P44" s="6"/>
      <c r="Q44" s="52"/>
      <c r="R44" s="79">
        <v>0</v>
      </c>
      <c r="S44" s="79"/>
      <c r="T44" s="53"/>
      <c r="U44" s="79">
        <v>0</v>
      </c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79">
        <v>10000</v>
      </c>
      <c r="H45" s="79"/>
      <c r="I45" s="50"/>
      <c r="J45" s="85">
        <v>457590.28</v>
      </c>
      <c r="K45" s="85"/>
      <c r="L45" s="85"/>
      <c r="M45" s="85"/>
      <c r="N45" s="51"/>
      <c r="O45" s="30" t="s">
        <v>49</v>
      </c>
      <c r="P45" s="6"/>
      <c r="Q45" s="52"/>
      <c r="R45" s="79">
        <v>0</v>
      </c>
      <c r="S45" s="79"/>
      <c r="T45" s="53"/>
      <c r="U45" s="79">
        <v>0</v>
      </c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105" t="s">
        <v>38</v>
      </c>
      <c r="B47" s="105"/>
      <c r="C47" s="105"/>
      <c r="D47" s="105"/>
      <c r="E47" s="105"/>
      <c r="F47" s="105"/>
      <c r="G47" s="112">
        <f>SUM(G32:G45)</f>
        <v>15679566.36</v>
      </c>
      <c r="H47" s="112"/>
      <c r="I47" s="50"/>
      <c r="J47" s="86">
        <f>SUM(J32:M36:J38:M45)</f>
        <v>15406935.089999998</v>
      </c>
      <c r="K47" s="87"/>
      <c r="L47" s="87"/>
      <c r="M47" s="87"/>
      <c r="N47" s="46"/>
      <c r="O47" s="113" t="s">
        <v>37</v>
      </c>
      <c r="P47" s="113"/>
      <c r="Q47" s="62"/>
      <c r="R47" s="112">
        <f>SUM(R32:R45)</f>
        <v>15679566.360000001</v>
      </c>
      <c r="S47" s="112"/>
      <c r="T47" s="53"/>
      <c r="U47" s="112">
        <f>SUM(U32:U45)</f>
        <v>15406935.090000002</v>
      </c>
      <c r="V47" s="112"/>
      <c r="W47" s="112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101" t="s">
        <v>22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29"/>
    </row>
    <row r="51" spans="1:24" ht="12.75">
      <c r="A51" s="29"/>
      <c r="B51" s="101" t="s">
        <v>23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109" t="s">
        <v>68</v>
      </c>
      <c r="E55" s="107"/>
      <c r="F55" s="107"/>
      <c r="G55" s="107"/>
      <c r="H55" s="107"/>
      <c r="I55" s="107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108"/>
      <c r="K57" s="108"/>
      <c r="L57" s="108"/>
      <c r="M57" s="108"/>
      <c r="N57" s="108"/>
      <c r="O57" s="108"/>
      <c r="P57" s="108"/>
      <c r="Q57" s="108"/>
      <c r="R57" s="108"/>
      <c r="S57" s="71" t="s">
        <v>3</v>
      </c>
      <c r="T57" s="107"/>
      <c r="U57" s="107"/>
      <c r="V57" s="107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110" t="s">
        <v>28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29"/>
    </row>
    <row r="61" spans="1:24" ht="12.75">
      <c r="A61" s="29"/>
      <c r="B61" s="110" t="s">
        <v>26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111" t="s">
        <v>48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106"/>
      <c r="X66" s="106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106"/>
      <c r="X68" s="106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4">
    <mergeCell ref="B60:W60"/>
    <mergeCell ref="B61:W61"/>
    <mergeCell ref="A64:X64"/>
    <mergeCell ref="U47:W47"/>
    <mergeCell ref="O47:P47"/>
    <mergeCell ref="R47:S47"/>
    <mergeCell ref="B51:W51"/>
    <mergeCell ref="G47:H47"/>
    <mergeCell ref="W66:X66"/>
    <mergeCell ref="W68:X68"/>
    <mergeCell ref="G31:H31"/>
    <mergeCell ref="T57:V57"/>
    <mergeCell ref="J57:R57"/>
    <mergeCell ref="D55:I55"/>
    <mergeCell ref="R32:S32"/>
    <mergeCell ref="R33:S33"/>
    <mergeCell ref="U36:W36"/>
    <mergeCell ref="U37:W37"/>
    <mergeCell ref="U40:W40"/>
    <mergeCell ref="U41:W41"/>
    <mergeCell ref="A47:F47"/>
    <mergeCell ref="U44:W44"/>
    <mergeCell ref="U43:W43"/>
    <mergeCell ref="R45:S45"/>
    <mergeCell ref="J44:M44"/>
    <mergeCell ref="R40:S40"/>
    <mergeCell ref="G44:H44"/>
    <mergeCell ref="G42:H42"/>
    <mergeCell ref="B17:P20"/>
    <mergeCell ref="R41:S41"/>
    <mergeCell ref="B50:W50"/>
    <mergeCell ref="C9:D9"/>
    <mergeCell ref="B22:P23"/>
    <mergeCell ref="U6:V7"/>
    <mergeCell ref="N7:S7"/>
    <mergeCell ref="R17:S20"/>
    <mergeCell ref="A9:B9"/>
    <mergeCell ref="U38:W38"/>
    <mergeCell ref="F9:H9"/>
    <mergeCell ref="I9:X9"/>
    <mergeCell ref="W7:X7"/>
    <mergeCell ref="A6:B6"/>
    <mergeCell ref="A7:B7"/>
    <mergeCell ref="C7:F7"/>
    <mergeCell ref="H7:J7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U39:W39"/>
    <mergeCell ref="J41:M41"/>
    <mergeCell ref="J42:M42"/>
    <mergeCell ref="R39:S39"/>
    <mergeCell ref="R35:S35"/>
    <mergeCell ref="G38:H38"/>
    <mergeCell ref="G39:H39"/>
    <mergeCell ref="G41:H41"/>
    <mergeCell ref="J36:M36"/>
    <mergeCell ref="J38:M38"/>
    <mergeCell ref="G36:H36"/>
    <mergeCell ref="J34:M34"/>
    <mergeCell ref="J47:M47"/>
    <mergeCell ref="G35:H35"/>
    <mergeCell ref="G37:H37"/>
    <mergeCell ref="R36:S36"/>
    <mergeCell ref="R37:S37"/>
    <mergeCell ref="J39:M39"/>
    <mergeCell ref="J35:M35"/>
    <mergeCell ref="G43:H43"/>
    <mergeCell ref="J37:M37"/>
    <mergeCell ref="U45:W45"/>
    <mergeCell ref="T19:W20"/>
    <mergeCell ref="T23:W23"/>
    <mergeCell ref="H15:M15"/>
    <mergeCell ref="G45:H45"/>
    <mergeCell ref="J45:M45"/>
    <mergeCell ref="R44:S44"/>
    <mergeCell ref="R38:S38"/>
    <mergeCell ref="R43:S43"/>
    <mergeCell ref="J33:M33"/>
  </mergeCells>
  <printOptions/>
  <pageMargins left="0.5" right="0.5" top="0.85" bottom="0.75" header="0.55" footer="0.5"/>
  <pageSetup fitToHeight="1" fitToWidth="1" horizontalDpi="600" verticalDpi="600" orientation="portrait" scale="80" r:id="rId1"/>
  <headerFooter scaleWithDoc="0">
    <oddFooter>&amp;LBG-5 Form - 2013&amp;CPage 1 of 1 &amp;RBG #16-215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kpawley</cp:lastModifiedBy>
  <cp:lastPrinted>2014-01-16T16:23:07Z</cp:lastPrinted>
  <dcterms:created xsi:type="dcterms:W3CDTF">2005-09-20T15:58:42Z</dcterms:created>
  <dcterms:modified xsi:type="dcterms:W3CDTF">2017-10-19T19:53:45Z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