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il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<sst xmlns="http://schemas.openxmlformats.org/spreadsheetml/2006/main" count="1100" uniqueCount="85">
  <si>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</si>
  <si>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</si>
  <si>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</si>
  <si>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</si>
  <si>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</si>
  <si>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</si>
  <si>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</si>
  <si>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</si>
  <si>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</si>
  <si>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</si>
  <si>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</si>
  <si>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</si>
  <si>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</si>
  <si>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</si>
  <si>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</si>
  <si>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</si>
  <si>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</si>
  <si>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</si>
  <si>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</si>
  <si>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</si>
  <si>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</si>
  <si>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</si>
  <si>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</si>
  <si>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</si>
  <si>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</si>
  <si>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</si>
  <si>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</si>
  <si>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</si>
  <si>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</si>
  <si>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</si>
  <si>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</si>
  <si>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</si>
  <si>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</si>
  <si>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</si>
  <si>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</si>
  <si>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</si>
  <si>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</si>
  <si>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</si>
  <si>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</si>
  <si>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</si>
  <si>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</si>
  <si>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</si>
  <si>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Dec HERITAGE BANK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</si>
  <si>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</si>
  <si>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</si>
  <si>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</si>
  <si>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</si>
  <si>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</si>
  <si>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</si>
  <si>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</si>
  <si>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</si>
  <si>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414 Employees</t>
  </si>
  <si>
    <t>June HERITAGE BANK</t>
  </si>
  <si>
    <t>August 2007</t>
  </si>
  <si>
    <t>385 EMPLOYEES</t>
  </si>
  <si>
    <t>September 30, 2007</t>
  </si>
  <si>
    <t>424 EMPLOYEES</t>
  </si>
  <si>
    <t>October 2007</t>
  </si>
  <si>
    <t>October 2007 HERITAGE BANK</t>
  </si>
  <si>
    <t>411 Employees</t>
  </si>
  <si>
    <t>CD</t>
  </si>
  <si>
    <t>NOVEMBER 2007</t>
  </si>
  <si>
    <t>433 employees</t>
  </si>
  <si>
    <t>November 2007 HERITAGE BANK</t>
  </si>
  <si>
    <t>December 2007</t>
  </si>
  <si>
    <t>435 employees</t>
  </si>
  <si>
    <t>January 2008</t>
  </si>
  <si>
    <t>February 2008</t>
  </si>
  <si>
    <t>426 Employees</t>
  </si>
  <si>
    <t>Cost of Subs</t>
  </si>
  <si>
    <t>Certified</t>
  </si>
  <si>
    <t>Classified</t>
  </si>
  <si>
    <t>March 2008</t>
  </si>
  <si>
    <t>419 employees</t>
  </si>
  <si>
    <t>Classifed Subs</t>
  </si>
  <si>
    <t>Certified Subs</t>
  </si>
  <si>
    <t>Included in above payroll figure</t>
  </si>
  <si>
    <t>April 2008</t>
  </si>
  <si>
    <t>419 Employees</t>
  </si>
  <si>
    <t>May 2008</t>
  </si>
  <si>
    <t>432 employees</t>
  </si>
  <si>
    <t>June 2008</t>
  </si>
  <si>
    <t xml:space="preserve"> EMPLOYEES 412</t>
  </si>
  <si>
    <t>July 31, 2008</t>
  </si>
  <si>
    <t>68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</si>
</sst>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3" fontId="7" fillId="0" borderId="0" xfId="15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8" fillId="0" borderId="0" xfId="15" applyFont="1" applyFill="1" applyBorder="1" applyAlignment="1">
      <alignment/>
    </xf>
    <xf numFmtId="4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6" xfId="15" applyBorder="1" applyAlignment="1">
      <alignment/>
    </xf>
    <xf numFmtId="43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83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185387.4</v>
      </c>
      <c r="F6" s="48" t="s">
        <v>84</v>
      </c>
      <c r="G6" s="43"/>
    </row>
    <row r="7" spans="1:7" ht="17.25">
      <c r="A7" s="62"/>
      <c r="B7" s="64" t="s">
        <v>32</v>
      </c>
      <c r="C7" s="64"/>
      <c r="D7" s="64"/>
      <c r="E7" s="65">
        <v>18870.85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204258.25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357192.16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115194.66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73399.16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1371.4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547157.38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751415.63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1634999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2141673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7331.19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7331.19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78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294610.37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183046.45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65122.11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542778.93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1593844.08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1217982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1217982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2406964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81741.7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9967.32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91709.01999999999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9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981125.83</v>
      </c>
      <c r="F6" s="48" t="s">
        <v>80</v>
      </c>
      <c r="G6" s="43"/>
    </row>
    <row r="7" spans="1:7" ht="17.25">
      <c r="A7" s="62"/>
      <c r="B7" s="64" t="s">
        <v>32</v>
      </c>
      <c r="C7" s="64"/>
      <c r="D7" s="64"/>
      <c r="E7" s="65">
        <v>86867.25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1067993.08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482002.26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601747.76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1669740.84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1860893.7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1860893.7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2415453.48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91709.02</v>
      </c>
      <c r="F33" s="25"/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9613.67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101322.69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81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82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9309.1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942060.89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83434.02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1025494.91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118676.79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2252719.84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109893.83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61943.4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2543233.86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3568728.77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3733013.43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3733013.43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2339993.4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7818.65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9376.06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17194.71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974372.07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84983.39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1059355.46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397044.06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77333.39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397023.73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f>23183+6787.8</f>
        <v>29970.8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901371.98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1960727.44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986997.74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986997.74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1357959.95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17194.71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8318.44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25513.15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951369.26</v>
      </c>
      <c r="F6" s="48" t="s">
        <v>59</v>
      </c>
      <c r="G6" s="43"/>
    </row>
    <row r="7" spans="1:7" ht="17.25">
      <c r="A7" s="62"/>
      <c r="B7" s="64" t="s">
        <v>32</v>
      </c>
      <c r="C7" s="64"/>
      <c r="D7" s="64"/>
      <c r="E7" s="65">
        <v>82360.94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1033730.2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269160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91444.93</v>
      </c>
      <c r="F12" s="25" t="s">
        <v>0</v>
      </c>
      <c r="G12" s="43"/>
    </row>
    <row r="13" spans="1:7" ht="15">
      <c r="A13" s="73"/>
      <c r="B13" s="64"/>
      <c r="C13" s="71" t="s">
        <v>60</v>
      </c>
      <c r="D13" s="71"/>
      <c r="E13" s="47">
        <v>1200000</v>
      </c>
      <c r="F13" s="25"/>
      <c r="G13" s="43"/>
    </row>
    <row r="14" spans="1:7" ht="15">
      <c r="A14" s="73"/>
      <c r="B14" s="64"/>
      <c r="C14" s="71" t="s">
        <v>29</v>
      </c>
      <c r="D14" s="71"/>
      <c r="E14" s="47">
        <v>39453.11</v>
      </c>
      <c r="F14" s="25"/>
      <c r="G14" s="43"/>
    </row>
    <row r="15" spans="1:7" ht="15">
      <c r="A15" s="73"/>
      <c r="B15" s="64"/>
      <c r="C15" s="71" t="s">
        <v>28</v>
      </c>
      <c r="D15" s="71"/>
      <c r="E15" s="46"/>
      <c r="F15" s="25"/>
      <c r="G15" s="43"/>
    </row>
    <row r="16" spans="1:7" ht="15.75">
      <c r="A16" s="73"/>
      <c r="B16" s="47"/>
      <c r="C16" s="47" t="s">
        <v>0</v>
      </c>
      <c r="D16" s="64" t="s">
        <v>27</v>
      </c>
      <c r="E16" s="74">
        <f>SUM(E11:E15)</f>
        <v>1600058.04</v>
      </c>
      <c r="F16" s="39"/>
      <c r="G16" s="43"/>
    </row>
    <row r="17" spans="1:7" ht="15.75">
      <c r="A17" s="67" t="s">
        <v>0</v>
      </c>
      <c r="B17" s="68" t="s">
        <v>0</v>
      </c>
      <c r="C17" s="47" t="s">
        <v>0</v>
      </c>
      <c r="D17" s="68" t="s">
        <v>0</v>
      </c>
      <c r="E17" s="75" t="s">
        <v>0</v>
      </c>
      <c r="F17" s="38"/>
      <c r="G17" s="43"/>
    </row>
    <row r="18" spans="1:7" ht="15.75">
      <c r="A18" s="67"/>
      <c r="B18" s="68"/>
      <c r="C18" s="64" t="s">
        <v>26</v>
      </c>
      <c r="D18" s="76"/>
      <c r="E18" s="75">
        <f>SUM(E8,E16)</f>
        <v>2633788.24</v>
      </c>
      <c r="F18" s="38"/>
      <c r="G18" s="43"/>
    </row>
    <row r="19" spans="1:7" ht="15.75">
      <c r="A19" s="67" t="s">
        <v>41</v>
      </c>
      <c r="B19" s="68"/>
      <c r="C19" s="47"/>
      <c r="D19" s="68"/>
      <c r="E19" s="75" t="s">
        <v>21</v>
      </c>
      <c r="F19" s="38"/>
      <c r="G19" s="43"/>
    </row>
    <row r="20" spans="1:7" ht="15.75">
      <c r="A20" s="67"/>
      <c r="B20" s="68"/>
      <c r="C20" s="47"/>
      <c r="D20" s="68"/>
      <c r="E20" s="75"/>
      <c r="F20" s="38"/>
      <c r="G20" s="43"/>
    </row>
    <row r="21" spans="1:7" ht="15.75">
      <c r="A21" s="67" t="s">
        <v>24</v>
      </c>
      <c r="B21" s="47"/>
      <c r="C21" s="47"/>
      <c r="D21" s="64" t="s">
        <v>0</v>
      </c>
      <c r="E21" s="83">
        <v>2673358.19</v>
      </c>
      <c r="F21" s="79" t="s">
        <v>37</v>
      </c>
      <c r="G21" s="43"/>
    </row>
    <row r="22" spans="1:7" ht="20.25">
      <c r="A22" s="67" t="s">
        <v>0</v>
      </c>
      <c r="B22" s="71" t="s">
        <v>0</v>
      </c>
      <c r="C22" s="71" t="s">
        <v>0</v>
      </c>
      <c r="D22" s="47"/>
      <c r="E22" s="77" t="s">
        <v>0</v>
      </c>
      <c r="F22" s="39"/>
      <c r="G22" s="43"/>
    </row>
    <row r="23" spans="1:7" ht="15.75">
      <c r="A23" s="67"/>
      <c r="B23" s="71"/>
      <c r="C23" s="71" t="s">
        <v>23</v>
      </c>
      <c r="D23" s="47"/>
      <c r="E23" s="75">
        <f>SUM(E21:E22)</f>
        <v>2673358.19</v>
      </c>
      <c r="F23" s="39"/>
      <c r="G23" s="43"/>
    </row>
    <row r="24" spans="1:7" ht="15.75">
      <c r="A24" s="67" t="s">
        <v>41</v>
      </c>
      <c r="B24" s="68"/>
      <c r="C24" s="47"/>
      <c r="D24" s="68"/>
      <c r="E24" s="75" t="s">
        <v>21</v>
      </c>
      <c r="F24" s="39"/>
      <c r="G24" s="43"/>
    </row>
    <row r="25" spans="1:7" ht="15.75">
      <c r="A25" s="33"/>
      <c r="B25" s="45"/>
      <c r="C25" s="25"/>
      <c r="D25" s="38"/>
      <c r="E25" s="44"/>
      <c r="F25" s="39"/>
      <c r="G25" s="43"/>
    </row>
    <row r="26" spans="1:7" ht="15.75">
      <c r="A26" s="42" t="s">
        <v>20</v>
      </c>
      <c r="B26" s="39"/>
      <c r="C26" s="39"/>
      <c r="D26" s="41" t="s">
        <v>0</v>
      </c>
      <c r="E26" s="82">
        <v>1543818.48</v>
      </c>
      <c r="F26" s="35" t="s">
        <v>0</v>
      </c>
      <c r="G26" s="34"/>
    </row>
    <row r="27" spans="1:7" ht="15">
      <c r="A27" s="37"/>
      <c r="B27" s="39"/>
      <c r="C27" s="39"/>
      <c r="D27" s="38"/>
      <c r="E27" s="25" t="s">
        <v>19</v>
      </c>
      <c r="F27" s="35" t="s">
        <v>0</v>
      </c>
      <c r="G27" s="34"/>
    </row>
    <row r="28" spans="1:7" ht="15">
      <c r="A28" s="37"/>
      <c r="B28" s="36" t="s">
        <v>0</v>
      </c>
      <c r="C28" s="10" t="s">
        <v>0</v>
      </c>
      <c r="D28" s="28"/>
      <c r="E28" s="10" t="s">
        <v>18</v>
      </c>
      <c r="F28" s="35" t="s">
        <v>0</v>
      </c>
      <c r="G28" s="34"/>
    </row>
    <row r="29" spans="1:7" ht="12.75">
      <c r="A29" s="14"/>
      <c r="B29" s="13"/>
      <c r="C29" s="10" t="s">
        <v>0</v>
      </c>
      <c r="D29" s="28"/>
      <c r="E29" s="10" t="s">
        <v>17</v>
      </c>
      <c r="F29" s="13"/>
      <c r="G29" s="24"/>
    </row>
    <row r="30" spans="1:7" ht="12.75">
      <c r="A30" s="14"/>
      <c r="B30" s="13"/>
      <c r="C30" s="10" t="s">
        <v>0</v>
      </c>
      <c r="D30" s="28"/>
      <c r="E30" s="10" t="s">
        <v>16</v>
      </c>
      <c r="F30" s="13"/>
      <c r="G30" s="24"/>
    </row>
    <row r="31" spans="1:7" ht="15.75">
      <c r="A31" s="67" t="s">
        <v>41</v>
      </c>
      <c r="B31" s="68"/>
      <c r="C31" s="47"/>
      <c r="D31" s="68"/>
      <c r="E31" s="75" t="s">
        <v>21</v>
      </c>
      <c r="F31" s="13" t="s">
        <v>0</v>
      </c>
      <c r="G31" s="24"/>
    </row>
    <row r="32" spans="1:7" ht="12.75">
      <c r="A32" s="29"/>
      <c r="B32" s="13"/>
      <c r="C32" s="10"/>
      <c r="D32" s="28"/>
      <c r="E32" s="10"/>
      <c r="F32" s="13"/>
      <c r="G32" s="24"/>
    </row>
    <row r="33" spans="1:7" ht="12.75">
      <c r="A33" s="14"/>
      <c r="B33" s="27" t="s">
        <v>10</v>
      </c>
      <c r="C33" s="25" t="s">
        <v>9</v>
      </c>
      <c r="D33" s="25" t="s">
        <v>8</v>
      </c>
      <c r="E33" s="11" t="s">
        <v>0</v>
      </c>
      <c r="F33" s="13"/>
      <c r="G33" s="24"/>
    </row>
    <row r="34" spans="1:7" ht="12.75">
      <c r="A34" s="14"/>
      <c r="B34" s="13" t="s">
        <v>7</v>
      </c>
      <c r="C34" s="13" t="s">
        <v>6</v>
      </c>
      <c r="D34" s="80" t="s">
        <v>37</v>
      </c>
      <c r="E34" s="18">
        <v>25513.15</v>
      </c>
      <c r="F34" s="25" t="s">
        <v>5</v>
      </c>
      <c r="G34" s="24"/>
    </row>
    <row r="35" spans="1:7" ht="15">
      <c r="A35" s="14"/>
      <c r="B35" s="23" t="s">
        <v>58</v>
      </c>
      <c r="C35" s="19"/>
      <c r="D35" s="80" t="s">
        <v>37</v>
      </c>
      <c r="E35" s="22">
        <v>8811.05</v>
      </c>
      <c r="F35" s="21">
        <v>0.04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85">
        <f>SUM(E34:E35)</f>
        <v>34324.2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  <row r="40" spans="1:5" ht="12.75">
      <c r="A40" s="3" t="s">
        <v>0</v>
      </c>
      <c r="B40" s="2"/>
      <c r="C40" s="2"/>
      <c r="D40" s="2"/>
      <c r="E40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975194.06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83737.78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1058931.84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400987.8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115992.19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516979.99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1575911.83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1931440.91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1931440.91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1752709.58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34324.2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7500.61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41824.81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1">
        <v>973436.32</v>
      </c>
      <c r="F6" s="92" t="s">
        <v>65</v>
      </c>
      <c r="G6" s="43"/>
    </row>
    <row r="7" spans="1:7" ht="17.25">
      <c r="A7" s="62"/>
      <c r="B7" s="64" t="s">
        <v>32</v>
      </c>
      <c r="C7" s="64"/>
      <c r="D7" s="64"/>
      <c r="E7" s="93">
        <v>84098.42</v>
      </c>
      <c r="F7" s="94"/>
      <c r="G7" s="43"/>
    </row>
    <row r="8" spans="1:7" ht="15.75">
      <c r="A8" s="62"/>
      <c r="B8" s="64"/>
      <c r="C8" s="64"/>
      <c r="D8" s="64" t="s">
        <v>27</v>
      </c>
      <c r="E8" s="95">
        <f>SUM(E6:E7)</f>
        <v>1057534.74</v>
      </c>
      <c r="F8" s="94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187067.25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102834.69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59684.38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5630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355216.32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1412751.06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1827698.36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1827698.36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2163694.21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41824.81</v>
      </c>
      <c r="F33" s="90">
        <v>0.04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22">
        <v>8920.03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50744.84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956911.85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90978.84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1047890.69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360967-31830</f>
        <v>329137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106799.41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31830.16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467766.57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1515657.26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1609007.7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1609007.7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2384106.71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50744.84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10073.52</v>
      </c>
      <c r="F34" s="21"/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96">
        <f>SUM(E33:E34)</f>
        <v>60818.36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980539.69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92543.02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1073082.71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292047.53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217635.41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62414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572096.9400000001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1645179.65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1595433.07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1595433.07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2490583.67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60818.36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10627.21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71445.57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2" ht="12.75">
      <c r="B42" t="s">
        <v>69</v>
      </c>
    </row>
    <row r="43" spans="2:3" ht="12.75">
      <c r="B43" t="s">
        <v>70</v>
      </c>
      <c r="C43" s="97">
        <v>33509.68</v>
      </c>
    </row>
    <row r="44" spans="2:3" ht="12.75">
      <c r="B44" t="s">
        <v>71</v>
      </c>
      <c r="C44" s="97">
        <v>11991.32</v>
      </c>
    </row>
    <row r="45" ht="12.75">
      <c r="C45" s="97">
        <f>SUM(C43:C44)</f>
        <v>45501</v>
      </c>
    </row>
    <row r="46" ht="12.75">
      <c r="C46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306860.22-180.97-150</f>
        <v>306529.25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281598.03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588127.28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1639192.43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1595433.07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1595433.07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2585692.84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71455.57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10286.13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81741.70000000001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spans="2:5" ht="12.75">
      <c r="B41" t="s">
        <v>74</v>
      </c>
      <c r="E41" s="98">
        <v>14284.6</v>
      </c>
    </row>
    <row r="42" spans="2:5" ht="12.75">
      <c r="B42" t="s">
        <v>75</v>
      </c>
      <c r="E42" s="99">
        <v>27956.25</v>
      </c>
    </row>
    <row r="43" spans="2:5" ht="13.5" thickBot="1">
      <c r="B43" t="s">
        <v>76</v>
      </c>
      <c r="E43" s="100">
        <f>SUM(E41:E42)</f>
        <v>42240.85</v>
      </c>
    </row>
    <row r="44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2008-07-08T21:02:52Z</cp:lastPrinted>
  <dcterms:created xsi:type="dcterms:W3CDTF">2004-05-05T13:44:50Z</dcterms:created>
  <dcterms:modified xsi:type="dcterms:W3CDTF">2008-08-07T13:47:00Z</dcterms:modified>
  <cp:category/>
  <cp:version/>
  <cp:contentType/>
  <cp:contentStatus/>
</cp:coreProperties>
</file>