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 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<sst xmlns="http://schemas.openxmlformats.org/spreadsheetml/2006/main" count="383" uniqueCount="35">
  <si>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</si>
  <si>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</si>
  <si>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</si>
  <si>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</si>
  <si>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</si>
  <si>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</si>
  <si>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</si>
  <si>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</si>
  <si>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</si>
  <si>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</si>
  <si>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</si>
  <si>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</si>
  <si>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</si>
  <si>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</si>
  <si>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</si>
  <si>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</si>
  <si>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</si>
  <si>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</si>
  <si>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</si>
  <si>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</si>
  <si>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</si>
  <si>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</si>
  <si>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</si>
  <si>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</si>
  <si>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>United Southern</t>
  </si>
  <si>
    <t xml:space="preserve">Heritage Bank  </t>
  </si>
  <si>
    <t>November, 2007</t>
  </si>
  <si>
    <t>December 2007</t>
  </si>
  <si>
    <t>January  2008</t>
  </si>
  <si>
    <t>March 31, 2008</t>
  </si>
  <si>
    <t>February 29, 2008</t>
  </si>
  <si>
    <t>April 30, 2008</t>
  </si>
  <si>
    <t>May 31, 2008</t>
  </si>
  <si>
    <t>June 30, 2008</t>
  </si>
  <si>
    <t>July 31,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</si>
</sst>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2257959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182359.5736479452</v>
      </c>
      <c r="I9" s="36">
        <f>+B9*I4*E9/365</f>
        <v>136343.60646575343</v>
      </c>
      <c r="J9" s="44">
        <f>+H9-I9</f>
        <v>46015.96718219176</v>
      </c>
    </row>
    <row r="10" spans="1:10" ht="16.5">
      <c r="A10" s="18" t="s">
        <v>24</v>
      </c>
      <c r="B10" s="50">
        <v>1247664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97939.91487123286</v>
      </c>
      <c r="I10" s="36">
        <f>+B10*I4*E10/365</f>
        <v>75338.39605479452</v>
      </c>
      <c r="J10" s="44">
        <f>+H10-I10</f>
        <v>22601.518816438343</v>
      </c>
    </row>
    <row r="11" spans="1:10" ht="16.5">
      <c r="A11" s="13" t="s">
        <v>20</v>
      </c>
      <c r="B11" s="52">
        <f>SUM(B8:B10)</f>
        <v>4638539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2237905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24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1132916.13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89453.81607287671</v>
      </c>
      <c r="I8" s="36">
        <f>+B8*I4*E8/365</f>
        <v>68285.35578082192</v>
      </c>
      <c r="J8" s="44">
        <f>+H8-I8</f>
        <v>21168.46029205479</v>
      </c>
    </row>
    <row r="9" spans="1:10" ht="16.5">
      <c r="A9" s="55" t="s">
        <v>24</v>
      </c>
      <c r="B9" s="52">
        <v>2248073.55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181561.19491417808</v>
      </c>
      <c r="I9" s="36">
        <f>+B9*I4*E9/365</f>
        <v>135746.68778630137</v>
      </c>
      <c r="J9" s="44">
        <f>+H9-I9</f>
        <v>45814.507127876714</v>
      </c>
    </row>
    <row r="10" spans="1:10" ht="16.5">
      <c r="A10" s="18" t="s">
        <v>24</v>
      </c>
      <c r="B10" s="50">
        <v>1242353.86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97523.07615539727</v>
      </c>
      <c r="I10" s="36">
        <f>+B10*I4*E10/365</f>
        <v>75017.75088876713</v>
      </c>
      <c r="J10" s="44">
        <f>+H10-I10</f>
        <v>22505.32526663014</v>
      </c>
    </row>
    <row r="11" spans="1:10" ht="16.5">
      <c r="A11" s="13" t="s">
        <v>20</v>
      </c>
      <c r="B11" s="52">
        <f>SUM(B8:B10)</f>
        <v>4623343.54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1089291.39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86009.25441041095</v>
      </c>
      <c r="I8" s="36">
        <f>+B8*I4*E8/365</f>
        <v>65655.91939726027</v>
      </c>
      <c r="J8" s="44">
        <f>+H8-I8</f>
        <v>20353.33501315069</v>
      </c>
    </row>
    <row r="9" spans="1:10" ht="16.5">
      <c r="A9" s="55" t="s">
        <v>24</v>
      </c>
      <c r="B9" s="52">
        <v>2179123.11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175992.54958393148</v>
      </c>
      <c r="I9" s="36">
        <f>+B9*I4*E9/365</f>
        <v>131583.2146421918</v>
      </c>
      <c r="J9" s="44">
        <f>+H9-I9</f>
        <v>44409.33494173968</v>
      </c>
    </row>
    <row r="10" spans="1:10" ht="16.5">
      <c r="A10" s="18" t="s">
        <v>24</v>
      </c>
      <c r="B10" s="50">
        <v>1205299.73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94614.37770947945</v>
      </c>
      <c r="I10" s="36">
        <f>+B10*I4*E10/365</f>
        <v>72780.29054575344</v>
      </c>
      <c r="J10" s="44">
        <f>+H10-I10</f>
        <v>21834.087163726013</v>
      </c>
    </row>
    <row r="11" spans="1:10" ht="16.5">
      <c r="A11" s="13" t="s">
        <v>20</v>
      </c>
      <c r="B11" s="52">
        <f>SUM(B8:B10)</f>
        <v>4473714.23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2188705.28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176766.4345109041</v>
      </c>
      <c r="I9" s="36">
        <f>+B9*I4*E9/365</f>
        <v>132161.8201950685</v>
      </c>
      <c r="J9" s="44">
        <f>+H9-I9</f>
        <v>44604.61431583561</v>
      </c>
    </row>
    <row r="10" spans="1:10" ht="16.5">
      <c r="A10" s="18" t="s">
        <v>24</v>
      </c>
      <c r="B10" s="50">
        <v>1210451.15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95018.7571227397</v>
      </c>
      <c r="I10" s="36">
        <f>+B10*I4*E10/365</f>
        <v>73091.3516328767</v>
      </c>
      <c r="J10" s="44">
        <f>+H10-I10</f>
        <v>21927.405489863</v>
      </c>
    </row>
    <row r="11" spans="1:10" ht="16.5">
      <c r="A11" s="13" t="s">
        <v>20</v>
      </c>
      <c r="B11" s="52">
        <f>SUM(B8:B10)</f>
        <v>4502770.77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:J1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2198650.4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177569.63237369864</v>
      </c>
      <c r="I9" s="36">
        <f>+B9*I4*E9/365</f>
        <v>132762.34196164383</v>
      </c>
      <c r="J9" s="44">
        <f>+H9-I9</f>
        <v>44807.290412054805</v>
      </c>
    </row>
    <row r="10" spans="1:10" ht="16.5">
      <c r="A10" s="18" t="s">
        <v>24</v>
      </c>
      <c r="B10" s="50">
        <v>1215797.03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95438.40137961644</v>
      </c>
      <c r="I10" s="36">
        <f>+B10*I4*E10/365</f>
        <v>73414.15490739726</v>
      </c>
      <c r="J10" s="44">
        <f>+H10-I10</f>
        <v>22024.24647221918</v>
      </c>
    </row>
    <row r="11" spans="1:10" ht="16.5">
      <c r="A11" s="13" t="s">
        <v>20</v>
      </c>
      <c r="B11" s="52">
        <f>SUM(B8:B10)</f>
        <v>4518061.7700000005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>
        <f>SUM(J12:J17)</f>
        <v>0</v>
      </c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2208641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24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0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2218028.95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24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2008-08-07T13:33:13Z</cp:lastPrinted>
  <dcterms:created xsi:type="dcterms:W3CDTF">2005-11-04T14:16:04Z</dcterms:created>
  <dcterms:modified xsi:type="dcterms:W3CDTF">2008-08-07T13:33:23Z</dcterms:modified>
  <cp:category/>
  <cp:version/>
  <cp:contentType/>
  <cp:contentStatus/>
</cp:coreProperties>
</file>