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dams\Documents\"/>
    </mc:Choice>
  </mc:AlternateContent>
  <bookViews>
    <workbookView xWindow="0" yWindow="0" windowWidth="28800" windowHeight="11835" tabRatio="804"/>
  </bookViews>
  <sheets>
    <sheet name="Section 4 (Page 2) " sheetId="10" r:id="rId1"/>
    <sheet name="Section 4 (New Form)" sheetId="13" r:id="rId2"/>
    <sheet name="Section A (Page 6) " sheetId="12" r:id="rId3"/>
    <sheet name="Section B (Page 7)" sheetId="6" r:id="rId4"/>
    <sheet name="Certification (Page 8)" sheetId="9" r:id="rId5"/>
  </sheets>
  <definedNames>
    <definedName name="_xlnm.Print_Area" localSheetId="4">'Certification (Page 8)'!$A$1:$J$40</definedName>
    <definedName name="_xlnm.Print_Area" localSheetId="2">'Section A (Page 6) '!$A$1:$H$27</definedName>
    <definedName name="_xlnm.Print_Area" localSheetId="3">'Section B (Page 7)'!$A$1:$G$44</definedName>
  </definedNames>
  <calcPr calcId="152511"/>
</workbook>
</file>

<file path=xl/calcChain.xml><?xml version="1.0" encoding="utf-8"?>
<calcChain xmlns="http://schemas.openxmlformats.org/spreadsheetml/2006/main">
  <c r="D32" i="13" l="1"/>
  <c r="E7" i="13"/>
  <c r="D15" i="13"/>
  <c r="D16" i="13"/>
  <c r="D17" i="13"/>
  <c r="D18" i="13"/>
  <c r="D27" i="13"/>
  <c r="D14" i="13"/>
  <c r="D13" i="13"/>
  <c r="B8" i="13"/>
  <c r="D19" i="13" l="1"/>
  <c r="E6" i="13" s="1"/>
  <c r="E8" i="13" s="1"/>
</calcChain>
</file>

<file path=xl/sharedStrings.xml><?xml version="1.0" encoding="utf-8"?>
<sst xmlns="http://schemas.openxmlformats.org/spreadsheetml/2006/main" count="194" uniqueCount="176">
  <si>
    <t>District</t>
  </si>
  <si>
    <t>School</t>
  </si>
  <si>
    <t>Pikeville High School May 1</t>
  </si>
  <si>
    <t>Enrollment</t>
  </si>
  <si>
    <t>95% Dist Avg Salary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</si>
  <si>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</si>
  <si>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</si>
  <si>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</si>
  <si>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</si>
  <si>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</si>
  <si>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</si>
  <si>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</si>
  <si>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</si>
  <si>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</si>
  <si>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</si>
  <si>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</si>
  <si>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</si>
  <si>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</si>
  <si>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</si>
  <si>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</si>
  <si>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</si>
  <si>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</si>
  <si>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English</t>
  </si>
  <si>
    <t xml:space="preserve">   Social Studies</t>
  </si>
  <si>
    <t xml:space="preserve">   Math</t>
  </si>
  <si>
    <t xml:space="preserve">   Science</t>
  </si>
  <si>
    <t xml:space="preserve">   Foreign Language</t>
  </si>
  <si>
    <t xml:space="preserve">   Health</t>
  </si>
  <si>
    <t xml:space="preserve">   Physical Education</t>
  </si>
  <si>
    <t xml:space="preserve">   Art</t>
  </si>
  <si>
    <t xml:space="preserve">   Business</t>
  </si>
  <si>
    <t xml:space="preserve">   Music - Itinerant</t>
  </si>
  <si>
    <t xml:space="preserve">   Other</t>
  </si>
  <si>
    <t>Subtotal Teachers</t>
  </si>
  <si>
    <t xml:space="preserve">   Principal</t>
  </si>
  <si>
    <t>Required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</si>
  <si>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</si>
  <si>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</si>
  <si>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</si>
  <si>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</si>
  <si>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</si>
  <si>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</si>
  <si>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</si>
  <si>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Minus Required</t>
  </si>
  <si>
    <t>Certified Staff</t>
  </si>
  <si>
    <t>Staffing Allocation Worksheet for High Schools with Grades 7-12</t>
  </si>
  <si>
    <t>Name of School: PHS</t>
  </si>
  <si>
    <t>Section 1: Required Certified Positions</t>
  </si>
  <si>
    <t>Section 5: Total Allocated Staff</t>
  </si>
  <si>
    <t>Principal</t>
  </si>
  <si>
    <t>Total Certified Allocated</t>
  </si>
  <si>
    <t>Media Librarian</t>
  </si>
  <si>
    <t>Total Classified Allocated</t>
  </si>
  <si>
    <t xml:space="preserve">Total </t>
  </si>
  <si>
    <t>Total Staff Allocated</t>
  </si>
  <si>
    <t>Section 2: Certified Teachers</t>
  </si>
  <si>
    <t># of students</t>
  </si>
  <si>
    <t>ratio</t>
  </si>
  <si>
    <t>certified teachers allocated</t>
  </si>
  <si>
    <t>Seventh Grade</t>
  </si>
  <si>
    <t>number of students/25</t>
  </si>
  <si>
    <t>Eighth Grade</t>
  </si>
  <si>
    <t>Ninth Grade</t>
  </si>
  <si>
    <t xml:space="preserve">Tenth Grade </t>
  </si>
  <si>
    <t>Eleventh Grade</t>
  </si>
  <si>
    <t>Twelfth Grade</t>
  </si>
  <si>
    <t xml:space="preserve">Total Certified Allocated </t>
  </si>
  <si>
    <t>Section 3: Additional Certified Staff (not required)</t>
  </si>
  <si>
    <t>Assistant Principal</t>
  </si>
  <si>
    <t>Guidance Counselor</t>
  </si>
  <si>
    <t>Discretionary Certified (Art, PE, Health, Music Itinerant)</t>
  </si>
  <si>
    <t>Total Additional Certified</t>
  </si>
  <si>
    <t>Section 4: Classified Assistants</t>
  </si>
  <si>
    <t>Other-Not Required (Library)</t>
  </si>
  <si>
    <t>Classified Staff</t>
  </si>
  <si>
    <t xml:space="preserve"> 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</si>
  <si>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</si>
  <si>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</si>
  <si>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</si>
  <si>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</si>
  <si>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</si>
  <si>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</si>
  <si>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</si>
  <si>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</si>
  <si>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t>$100.00 X ADA (STATE REQUIRED)</t>
  </si>
  <si>
    <t>District Amount  $152.00</t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</si>
  <si>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</si>
  <si>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</si>
  <si>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NEEDS IDENTIFIED BY COUNCIL</t>
  </si>
  <si>
    <t>TOTAL SECTION 7 ALLOCATION</t>
  </si>
  <si>
    <t>TOTAL FUND 1 ALLOCATION</t>
  </si>
  <si>
    <t>SECTION 9 ALLOCATION (FUND 2)</t>
  </si>
  <si>
    <t>65% PROFESSIONAL DEVELOPMENT</t>
  </si>
  <si>
    <t>TBD</t>
  </si>
  <si>
    <t>GRAND TOTAL ALLOCATION</t>
  </si>
  <si>
    <t>Pikeville High School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</si>
  <si>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</si>
  <si>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</si>
  <si>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</si>
  <si>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</si>
  <si>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</si>
  <si>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</si>
  <si>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</si>
  <si>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</si>
  <si>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</si>
  <si>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</si>
  <si>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</si>
  <si>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</si>
  <si>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</si>
  <si>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</si>
  <si>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</si>
  <si>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</si>
  <si>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</si>
  <si>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</si>
  <si>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</si>
  <si>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</si>
  <si>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</si>
  <si>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</si>
  <si>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</si>
  <si>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</si>
  <si>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</si>
  <si>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</si>
  <si>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</si>
  <si>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</si>
  <si>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</si>
  <si>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</si>
  <si>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</si>
  <si>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</si>
  <si>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</si>
  <si>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</si>
  <si>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</si>
  <si>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</si>
  <si>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</si>
  <si>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</si>
  <si>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</si>
  <si>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</si>
  <si>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</si>
  <si>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</si>
  <si>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</si>
  <si>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</si>
  <si>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</si>
  <si>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</si>
  <si>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</si>
  <si>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</si>
  <si>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</si>
  <si>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</si>
  <si>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</si>
  <si>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</si>
  <si>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</si>
  <si>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</si>
  <si>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Pikeville Independent Schools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</si>
  <si>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</si>
  <si>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</si>
  <si>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</si>
  <si>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</si>
  <si>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</si>
  <si>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</si>
  <si>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</si>
  <si>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</si>
  <si>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</si>
  <si>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November Per Pupil Amount</t>
  </si>
  <si>
    <t>Allocation    of Balance</t>
  </si>
  <si>
    <t>Total     Fund 1    Allocation</t>
  </si>
  <si>
    <t>Professional Development Fund 2</t>
  </si>
  <si>
    <t>TOTALS BY CATEGORY</t>
  </si>
  <si>
    <t>TOTAL AMOUNT AVAILABLE FOR ALLOCATION</t>
  </si>
  <si>
    <t>THIS REPORT INDICATES:</t>
  </si>
  <si>
    <t>2nd MONTH ALLOCATION</t>
  </si>
  <si>
    <t>* Section 9 monies come from Fund 2.</t>
  </si>
  <si>
    <t>Additional Classroom Teachers (Include .5 for Technology)</t>
  </si>
  <si>
    <t>Pikeville Independent Schools   17-18</t>
  </si>
  <si>
    <t>Projection   536</t>
  </si>
  <si>
    <t>2017-2018</t>
  </si>
  <si>
    <t>Pikeville Independent Schools 17-18</t>
  </si>
  <si>
    <t>Pikeville High School ADA 533 (2nd month)</t>
  </si>
  <si>
    <t>Pikeville High School (533 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</si>
</sst>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000"/>
    <numFmt numFmtId="165" formatCode="&quot;$&quot;#,##0.00"/>
    <numFmt numFmtId="166" formatCode="0.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5" fillId="0" borderId="1" xfId="0" applyFont="1" applyBorder="1"/>
    <xf numFmtId="0" fontId="0" fillId="0" borderId="6" xfId="0" applyBorder="1"/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9" fillId="0" borderId="0" xfId="0" applyFont="1" applyBorder="1" applyAlignment="1">
      <alignment horizontal="left"/>
    </xf>
    <xf numFmtId="0" fontId="11" fillId="0" borderId="3" xfId="0" applyFont="1" applyBorder="1"/>
    <xf numFmtId="0" fontId="11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8" fillId="0" borderId="0" xfId="0" applyFont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4" fillId="0" borderId="8" xfId="0" applyNumberFormat="1" applyFont="1" applyBorder="1" applyAlignment="1" applyProtection="1">
      <alignment horizontal="left" vertical="center"/>
    </xf>
    <xf numFmtId="165" fontId="4" fillId="0" borderId="10" xfId="0" applyNumberFormat="1" applyFont="1" applyBorder="1" applyAlignment="1" applyProtection="1">
      <alignment horizontal="left" vertical="center"/>
    </xf>
    <xf numFmtId="0" fontId="4" fillId="3" borderId="10" xfId="0" applyFont="1" applyFill="1" applyBorder="1" applyAlignment="1">
      <alignment vertical="center"/>
    </xf>
    <xf numFmtId="165" fontId="4" fillId="0" borderId="10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165" fontId="4" fillId="0" borderId="20" xfId="0" applyNumberFormat="1" applyFont="1" applyBorder="1" applyAlignment="1" applyProtection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14" fillId="0" borderId="22" xfId="0" applyFont="1" applyBorder="1"/>
    <xf numFmtId="0" fontId="15" fillId="0" borderId="0" xfId="0" applyFont="1" applyBorder="1"/>
    <xf numFmtId="0" fontId="15" fillId="0" borderId="23" xfId="0" applyFont="1" applyBorder="1"/>
    <xf numFmtId="0" fontId="14" fillId="0" borderId="0" xfId="0" applyFont="1"/>
    <xf numFmtId="0" fontId="15" fillId="0" borderId="22" xfId="0" applyFont="1" applyBorder="1"/>
    <xf numFmtId="0" fontId="15" fillId="0" borderId="0" xfId="0" applyFont="1"/>
    <xf numFmtId="0" fontId="4" fillId="0" borderId="23" xfId="0" applyFont="1" applyBorder="1"/>
    <xf numFmtId="0" fontId="4" fillId="0" borderId="0" xfId="0" applyFont="1" applyBorder="1" applyAlignment="1" applyProtection="1">
      <alignment horizontal="left"/>
    </xf>
    <xf numFmtId="0" fontId="12" fillId="0" borderId="0" xfId="1" applyBorder="1" applyAlignment="1" applyProtection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4" fillId="0" borderId="24" xfId="0" applyFont="1" applyBorder="1"/>
    <xf numFmtId="0" fontId="4" fillId="0" borderId="24" xfId="0" applyFont="1" applyBorder="1" applyAlignment="1" applyProtection="1">
      <alignment horizontal="left"/>
    </xf>
    <xf numFmtId="0" fontId="4" fillId="0" borderId="25" xfId="0" applyFont="1" applyBorder="1"/>
    <xf numFmtId="0" fontId="4" fillId="0" borderId="13" xfId="0" quotePrefix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6" fillId="0" borderId="10" xfId="0" applyFont="1" applyBorder="1"/>
    <xf numFmtId="0" fontId="14" fillId="0" borderId="0" xfId="0" applyFont="1" applyBorder="1"/>
    <xf numFmtId="0" fontId="14" fillId="0" borderId="26" xfId="0" applyFont="1" applyBorder="1"/>
    <xf numFmtId="166" fontId="6" fillId="0" borderId="10" xfId="0" applyNumberFormat="1" applyFont="1" applyBorder="1"/>
    <xf numFmtId="0" fontId="6" fillId="3" borderId="14" xfId="0" applyFont="1" applyFill="1" applyBorder="1"/>
    <xf numFmtId="166" fontId="6" fillId="0" borderId="15" xfId="0" applyNumberFormat="1" applyFont="1" applyBorder="1"/>
    <xf numFmtId="0" fontId="0" fillId="4" borderId="0" xfId="0" applyFill="1" applyBorder="1"/>
    <xf numFmtId="165" fontId="0" fillId="4" borderId="0" xfId="0" quotePrefix="1" applyNumberFormat="1" applyFill="1" applyBorder="1" applyAlignment="1">
      <alignment horizontal="center"/>
    </xf>
    <xf numFmtId="0" fontId="17" fillId="0" borderId="0" xfId="0" applyFont="1"/>
    <xf numFmtId="0" fontId="0" fillId="0" borderId="10" xfId="0" applyBorder="1"/>
    <xf numFmtId="166" fontId="0" fillId="0" borderId="10" xfId="0" applyNumberFormat="1" applyBorder="1" applyAlignment="1">
      <alignment horizontal="center"/>
    </xf>
    <xf numFmtId="0" fontId="18" fillId="0" borderId="6" xfId="0" applyFont="1" applyBorder="1" applyAlignment="1">
      <alignment horizontal="left"/>
    </xf>
    <xf numFmtId="166" fontId="17" fillId="5" borderId="10" xfId="0" applyNumberFormat="1" applyFont="1" applyFill="1" applyBorder="1" applyAlignment="1">
      <alignment horizontal="center"/>
    </xf>
    <xf numFmtId="0" fontId="0" fillId="0" borderId="10" xfId="0" applyFont="1" applyBorder="1"/>
    <xf numFmtId="166" fontId="0" fillId="0" borderId="10" xfId="0" applyNumberFormat="1" applyFont="1" applyBorder="1" applyAlignment="1">
      <alignment horizontal="center"/>
    </xf>
    <xf numFmtId="0" fontId="18" fillId="0" borderId="6" xfId="0" applyFont="1" applyBorder="1" applyAlignment="1"/>
    <xf numFmtId="0" fontId="17" fillId="0" borderId="12" xfId="0" applyFont="1" applyBorder="1"/>
    <xf numFmtId="0" fontId="17" fillId="0" borderId="0" xfId="0" applyFont="1" applyBorder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6" fontId="0" fillId="5" borderId="10" xfId="0" applyNumberForma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6" fillId="0" borderId="6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17" fillId="0" borderId="28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2" borderId="0" xfId="0" applyFont="1" applyFill="1" applyBorder="1"/>
    <xf numFmtId="0" fontId="2" fillId="3" borderId="14" xfId="0" applyFont="1" applyFill="1" applyBorder="1"/>
    <xf numFmtId="0" fontId="2" fillId="3" borderId="10" xfId="0" applyFont="1" applyFill="1" applyBorder="1"/>
    <xf numFmtId="0" fontId="2" fillId="0" borderId="15" xfId="0" applyFont="1" applyBorder="1"/>
    <xf numFmtId="165" fontId="7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164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7" fillId="0" borderId="0" xfId="0" applyFont="1" applyAlignment="1">
      <alignment vertical="center" wrapText="1"/>
    </xf>
    <xf numFmtId="0" fontId="2" fillId="0" borderId="22" xfId="0" applyFont="1" applyBorder="1"/>
    <xf numFmtId="0" fontId="2" fillId="0" borderId="27" xfId="0" applyFont="1" applyBorder="1"/>
    <xf numFmtId="0" fontId="2" fillId="0" borderId="24" xfId="0" applyFont="1" applyBorder="1"/>
    <xf numFmtId="0" fontId="2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0" fillId="0" borderId="1" xfId="0" applyBorder="1" applyAlignment="1"/>
    <xf numFmtId="0" fontId="7" fillId="3" borderId="10" xfId="0" applyFont="1" applyFill="1" applyBorder="1" applyAlignment="1"/>
    <xf numFmtId="0" fontId="6" fillId="0" borderId="10" xfId="0" applyFont="1" applyBorder="1" applyAlignment="1"/>
    <xf numFmtId="0" fontId="0" fillId="0" borderId="10" xfId="0" applyBorder="1" applyAlignment="1"/>
    <xf numFmtId="0" fontId="6" fillId="0" borderId="11" xfId="0" applyFont="1" applyBorder="1" applyAlignment="1"/>
    <xf numFmtId="0" fontId="0" fillId="0" borderId="28" xfId="0" applyBorder="1" applyAlignment="1"/>
    <xf numFmtId="0" fontId="0" fillId="0" borderId="12" xfId="0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5" xfId="0" applyFont="1" applyBorder="1" applyAlignment="1"/>
    <xf numFmtId="0" fontId="6" fillId="0" borderId="13" xfId="0" applyFont="1" applyBorder="1" applyAlignment="1"/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/>
    <xf numFmtId="0" fontId="6" fillId="0" borderId="2" xfId="0" applyFont="1" applyBorder="1" applyAlignment="1"/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7" xfId="0" applyBorder="1" applyAlignment="1"/>
    <xf numFmtId="8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/>
    <xf numFmtId="0" fontId="6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7" fillId="0" borderId="28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" xfId="0" applyFont="1" applyBorder="1" applyAlignment="1"/>
    <xf numFmtId="0" fontId="6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/>
    <xf numFmtId="0" fontId="1" fillId="0" borderId="28" xfId="0" applyFont="1" applyBorder="1" applyAlignment="1"/>
    <xf numFmtId="0" fontId="0" fillId="0" borderId="0" xfId="0" applyBorder="1" applyAlignment="1"/>
    <xf numFmtId="0" fontId="2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/>
    <xf numFmtId="0" fontId="3" fillId="0" borderId="0" xfId="0" applyFont="1" applyBorder="1" applyAlignment="1"/>
    <xf numFmtId="0" fontId="16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6" fillId="0" borderId="2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31" xfId="0" applyFont="1" applyBorder="1" applyAlignment="1"/>
    <xf numFmtId="0" fontId="6" fillId="0" borderId="32" xfId="0" applyFont="1" applyBorder="1" applyAlignment="1"/>
    <xf numFmtId="0" fontId="0" fillId="0" borderId="3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view="pageLayout" topLeftCell="A13" zoomScaleNormal="100" workbookViewId="0">
      <selection activeCell="E20" sqref="E20"/>
    </sheetView>
  </sheetViews>
  <sheetFormatPr defaultRowHeight="15.75" x14ac:dyDescent="0.25"/>
  <cols>
    <col min="1" max="1" width="9.28515625" style="4" customWidth="1"/>
    <col min="2" max="3" width="3.5703125" style="4" customWidth="1"/>
    <col min="4" max="4" width="6.28515625" style="4" customWidth="1"/>
    <col min="5" max="5" width="10.28515625" style="9" customWidth="1"/>
    <col min="6" max="6" width="10.7109375" style="9" customWidth="1"/>
    <col min="7" max="7" width="0.85546875" style="9" customWidth="1"/>
    <col min="8" max="8" width="10.28515625" style="9" customWidth="1"/>
    <col min="9" max="9" width="10.7109375" style="9" customWidth="1"/>
    <col min="10" max="10" width="0.85546875" style="9" customWidth="1"/>
    <col min="11" max="11" width="10.28515625" style="9" customWidth="1"/>
    <col min="12" max="12" width="10.7109375" style="9" customWidth="1"/>
    <col min="13" max="13" width="13.28515625" style="9" customWidth="1"/>
    <col min="14" max="16384" width="9.140625" style="9"/>
  </cols>
  <sheetData>
    <row r="1" spans="1:13" ht="23.25" customHeight="1" x14ac:dyDescent="0.25">
      <c r="A1" s="4" t="s">
        <v>0</v>
      </c>
      <c r="B1" s="151" t="s">
        <v>170</v>
      </c>
      <c r="C1" s="152"/>
      <c r="D1" s="152"/>
      <c r="E1" s="152"/>
      <c r="F1" s="152"/>
      <c r="G1" s="152"/>
      <c r="H1" s="152"/>
      <c r="I1" s="106"/>
      <c r="J1" s="106"/>
      <c r="K1" s="106"/>
      <c r="L1" s="106"/>
      <c r="M1" s="106"/>
    </row>
    <row r="2" spans="1:13" ht="23.25" customHeight="1" x14ac:dyDescent="0.25">
      <c r="A2" s="4" t="s">
        <v>1</v>
      </c>
      <c r="B2" s="151" t="s">
        <v>2</v>
      </c>
      <c r="C2" s="152"/>
      <c r="D2" s="152"/>
      <c r="E2" s="152"/>
      <c r="F2" s="152"/>
      <c r="G2" s="152"/>
      <c r="H2" s="152"/>
      <c r="I2" s="106"/>
      <c r="J2" s="106"/>
      <c r="K2" s="106"/>
      <c r="L2" s="106"/>
      <c r="M2" s="106"/>
    </row>
    <row r="3" spans="1:13" ht="23.25" customHeight="1" x14ac:dyDescent="0.25">
      <c r="A3" s="178" t="s">
        <v>3</v>
      </c>
      <c r="B3" s="178"/>
      <c r="C3" s="160" t="s">
        <v>171</v>
      </c>
      <c r="D3" s="175"/>
      <c r="E3" s="175"/>
      <c r="F3" s="175"/>
      <c r="G3" s="175"/>
      <c r="H3" s="175"/>
      <c r="I3" s="106"/>
      <c r="J3" s="106"/>
      <c r="K3" s="4"/>
      <c r="L3" s="106"/>
      <c r="M3" s="106"/>
    </row>
    <row r="4" spans="1:13" ht="23.25" customHeight="1" x14ac:dyDescent="0.25">
      <c r="A4" s="178" t="s">
        <v>4</v>
      </c>
      <c r="B4" s="178"/>
      <c r="C4" s="178"/>
      <c r="D4" s="178"/>
      <c r="E4" s="176"/>
      <c r="F4" s="177"/>
      <c r="G4" s="177"/>
      <c r="H4" s="177"/>
      <c r="I4" s="106"/>
      <c r="J4" s="106"/>
      <c r="K4" s="106"/>
      <c r="L4" s="106"/>
      <c r="M4" s="106"/>
    </row>
    <row r="5" spans="1:13" ht="15" x14ac:dyDescent="0.2">
      <c r="A5" s="5"/>
      <c r="B5" s="5"/>
      <c r="C5" s="5"/>
      <c r="D5" s="5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x14ac:dyDescent="0.2">
      <c r="A6" s="5"/>
      <c r="B6" s="5"/>
      <c r="C6" s="5"/>
      <c r="D6" s="5"/>
      <c r="E6" s="37" t="s">
        <v>5</v>
      </c>
      <c r="F6" s="38"/>
      <c r="G6" s="106"/>
      <c r="H6" s="37" t="s">
        <v>6</v>
      </c>
      <c r="I6" s="38"/>
      <c r="J6" s="106"/>
      <c r="K6" s="37" t="s">
        <v>7</v>
      </c>
      <c r="L6" s="38"/>
      <c r="M6" s="39" t="s">
        <v>8</v>
      </c>
    </row>
    <row r="7" spans="1:13" x14ac:dyDescent="0.25">
      <c r="A7" s="179" t="s">
        <v>9</v>
      </c>
      <c r="B7" s="180"/>
      <c r="C7" s="180"/>
      <c r="D7" s="163"/>
      <c r="E7" s="162" t="s">
        <v>10</v>
      </c>
      <c r="F7" s="163"/>
      <c r="G7" s="106"/>
      <c r="H7" s="162" t="s">
        <v>11</v>
      </c>
      <c r="I7" s="163"/>
      <c r="J7" s="106"/>
      <c r="K7" s="162" t="s">
        <v>12</v>
      </c>
      <c r="L7" s="163"/>
      <c r="M7" s="76" t="s">
        <v>13</v>
      </c>
    </row>
    <row r="8" spans="1:13" x14ac:dyDescent="0.25">
      <c r="A8" s="168" t="s">
        <v>14</v>
      </c>
      <c r="B8" s="169"/>
      <c r="C8" s="169"/>
      <c r="D8" s="170"/>
      <c r="E8" s="164" t="s">
        <v>15</v>
      </c>
      <c r="F8" s="165"/>
      <c r="G8" s="106"/>
      <c r="H8" s="164" t="s">
        <v>16</v>
      </c>
      <c r="I8" s="165"/>
      <c r="J8" s="106"/>
      <c r="K8" s="164" t="s">
        <v>17</v>
      </c>
      <c r="L8" s="165"/>
      <c r="M8" s="77" t="s">
        <v>18</v>
      </c>
    </row>
    <row r="9" spans="1:13" x14ac:dyDescent="0.25">
      <c r="A9" s="171"/>
      <c r="B9" s="151"/>
      <c r="C9" s="151"/>
      <c r="D9" s="172"/>
      <c r="E9" s="118" t="s">
        <v>19</v>
      </c>
      <c r="F9" s="110" t="s">
        <v>20</v>
      </c>
      <c r="G9" s="106"/>
      <c r="H9" s="118" t="s">
        <v>19</v>
      </c>
      <c r="I9" s="110" t="s">
        <v>20</v>
      </c>
      <c r="J9" s="106"/>
      <c r="K9" s="118" t="s">
        <v>19</v>
      </c>
      <c r="L9" s="110" t="s">
        <v>20</v>
      </c>
      <c r="M9" s="40" t="s">
        <v>21</v>
      </c>
    </row>
    <row r="10" spans="1:13" x14ac:dyDescent="0.25">
      <c r="A10" s="156" t="s">
        <v>22</v>
      </c>
      <c r="B10" s="157"/>
      <c r="C10" s="157"/>
      <c r="D10" s="158"/>
      <c r="E10" s="119">
        <v>6</v>
      </c>
      <c r="F10" s="119"/>
      <c r="G10" s="120"/>
      <c r="H10" s="109"/>
      <c r="I10" s="109"/>
      <c r="J10" s="120"/>
      <c r="K10" s="109"/>
      <c r="L10" s="109"/>
      <c r="M10" s="119"/>
    </row>
    <row r="11" spans="1:13" x14ac:dyDescent="0.25">
      <c r="A11" s="159" t="s">
        <v>23</v>
      </c>
      <c r="B11" s="160"/>
      <c r="C11" s="160"/>
      <c r="D11" s="161"/>
      <c r="E11" s="110">
        <v>5</v>
      </c>
      <c r="F11" s="110"/>
      <c r="G11" s="120"/>
      <c r="H11" s="110"/>
      <c r="I11" s="110"/>
      <c r="J11" s="120"/>
      <c r="K11" s="110"/>
      <c r="L11" s="110"/>
      <c r="M11" s="110"/>
    </row>
    <row r="12" spans="1:13" x14ac:dyDescent="0.25">
      <c r="A12" s="156" t="s">
        <v>24</v>
      </c>
      <c r="B12" s="157"/>
      <c r="C12" s="157"/>
      <c r="D12" s="158"/>
      <c r="E12" s="109">
        <v>7</v>
      </c>
      <c r="F12" s="109"/>
      <c r="G12" s="120"/>
      <c r="H12" s="109"/>
      <c r="I12" s="109"/>
      <c r="J12" s="120"/>
      <c r="K12" s="109"/>
      <c r="L12" s="109"/>
      <c r="M12" s="109"/>
    </row>
    <row r="13" spans="1:13" x14ac:dyDescent="0.25">
      <c r="A13" s="181" t="s">
        <v>25</v>
      </c>
      <c r="B13" s="182"/>
      <c r="C13" s="182"/>
      <c r="D13" s="183"/>
      <c r="E13" s="110">
        <v>5</v>
      </c>
      <c r="F13" s="110"/>
      <c r="G13" s="120"/>
      <c r="H13" s="110"/>
      <c r="I13" s="110"/>
      <c r="J13" s="120"/>
      <c r="K13" s="110"/>
      <c r="L13" s="110"/>
      <c r="M13" s="110"/>
    </row>
    <row r="14" spans="1:13" x14ac:dyDescent="0.25">
      <c r="A14" s="156" t="s">
        <v>26</v>
      </c>
      <c r="B14" s="157"/>
      <c r="C14" s="157"/>
      <c r="D14" s="158"/>
      <c r="E14" s="109">
        <v>1</v>
      </c>
      <c r="F14" s="109"/>
      <c r="G14" s="120"/>
      <c r="H14" s="109"/>
      <c r="I14" s="109"/>
      <c r="J14" s="120"/>
      <c r="K14" s="109"/>
      <c r="L14" s="109"/>
      <c r="M14" s="109"/>
    </row>
    <row r="15" spans="1:13" x14ac:dyDescent="0.25">
      <c r="A15" s="159" t="s">
        <v>27</v>
      </c>
      <c r="B15" s="160"/>
      <c r="C15" s="160"/>
      <c r="D15" s="161"/>
      <c r="E15" s="110">
        <v>1</v>
      </c>
      <c r="F15" s="110"/>
      <c r="G15" s="120"/>
      <c r="H15" s="110"/>
      <c r="I15" s="110"/>
      <c r="J15" s="120"/>
      <c r="K15" s="110"/>
      <c r="L15" s="110"/>
      <c r="M15" s="110"/>
    </row>
    <row r="16" spans="1:13" x14ac:dyDescent="0.25">
      <c r="A16" s="154" t="s">
        <v>28</v>
      </c>
      <c r="B16" s="155"/>
      <c r="C16" s="155"/>
      <c r="D16" s="155"/>
      <c r="E16" s="109">
        <v>1</v>
      </c>
      <c r="F16" s="109"/>
      <c r="G16" s="120"/>
      <c r="H16" s="109"/>
      <c r="I16" s="109"/>
      <c r="J16" s="120"/>
      <c r="K16" s="109"/>
      <c r="L16" s="109"/>
      <c r="M16" s="109"/>
    </row>
    <row r="17" spans="1:13" x14ac:dyDescent="0.25">
      <c r="A17" s="154" t="s">
        <v>29</v>
      </c>
      <c r="B17" s="154"/>
      <c r="C17" s="154"/>
      <c r="D17" s="154"/>
      <c r="E17" s="110">
        <v>1</v>
      </c>
      <c r="F17" s="110"/>
      <c r="G17" s="120"/>
      <c r="H17" s="110"/>
      <c r="I17" s="110"/>
      <c r="J17" s="120"/>
      <c r="K17" s="110"/>
      <c r="L17" s="110"/>
      <c r="M17" s="110"/>
    </row>
    <row r="18" spans="1:13" x14ac:dyDescent="0.25">
      <c r="A18" s="154" t="s">
        <v>30</v>
      </c>
      <c r="B18" s="154"/>
      <c r="C18" s="154"/>
      <c r="D18" s="154"/>
      <c r="E18" s="110">
        <v>1.5</v>
      </c>
      <c r="F18" s="110"/>
      <c r="G18" s="120"/>
      <c r="H18" s="110"/>
      <c r="I18" s="110"/>
      <c r="J18" s="120"/>
      <c r="K18" s="110"/>
      <c r="L18" s="110"/>
      <c r="M18" s="110"/>
    </row>
    <row r="19" spans="1:13" x14ac:dyDescent="0.25">
      <c r="A19" s="108" t="s">
        <v>31</v>
      </c>
      <c r="E19" s="109">
        <v>1</v>
      </c>
      <c r="F19" s="109"/>
      <c r="G19" s="120"/>
      <c r="H19" s="109"/>
      <c r="I19" s="109"/>
      <c r="J19" s="120"/>
      <c r="K19" s="109"/>
      <c r="L19" s="109"/>
      <c r="M19" s="109"/>
    </row>
    <row r="20" spans="1:13" x14ac:dyDescent="0.25">
      <c r="A20" s="154" t="s">
        <v>32</v>
      </c>
      <c r="B20" s="154"/>
      <c r="C20" s="154"/>
      <c r="D20" s="154"/>
      <c r="E20" s="110"/>
      <c r="F20" s="110"/>
      <c r="G20" s="120"/>
      <c r="H20" s="110"/>
      <c r="I20" s="110"/>
      <c r="J20" s="120"/>
      <c r="K20" s="110"/>
      <c r="L20" s="110"/>
      <c r="M20" s="110"/>
    </row>
    <row r="21" spans="1:13" x14ac:dyDescent="0.25">
      <c r="A21" s="154"/>
      <c r="B21" s="154"/>
      <c r="C21" s="154"/>
      <c r="D21" s="154"/>
      <c r="E21" s="109"/>
      <c r="F21" s="109"/>
      <c r="G21" s="120"/>
      <c r="H21" s="109"/>
      <c r="I21" s="109"/>
      <c r="J21" s="120"/>
      <c r="K21" s="109"/>
      <c r="L21" s="109"/>
      <c r="M21" s="109"/>
    </row>
    <row r="22" spans="1:13" x14ac:dyDescent="0.25">
      <c r="A22" s="154"/>
      <c r="B22" s="154"/>
      <c r="C22" s="154"/>
      <c r="D22" s="154"/>
      <c r="E22" s="110"/>
      <c r="F22" s="110"/>
      <c r="G22" s="120"/>
      <c r="H22" s="110"/>
      <c r="I22" s="110"/>
      <c r="J22" s="120"/>
      <c r="K22" s="110"/>
      <c r="L22" s="110"/>
      <c r="M22" s="110"/>
    </row>
    <row r="23" spans="1:13" x14ac:dyDescent="0.25">
      <c r="A23" s="154"/>
      <c r="B23" s="154"/>
      <c r="C23" s="154"/>
      <c r="D23" s="154"/>
      <c r="E23" s="109"/>
      <c r="F23" s="109"/>
      <c r="G23" s="120"/>
      <c r="H23" s="109"/>
      <c r="I23" s="109"/>
      <c r="J23" s="120"/>
      <c r="K23" s="109"/>
      <c r="L23" s="109"/>
      <c r="M23" s="109"/>
    </row>
    <row r="24" spans="1:13" x14ac:dyDescent="0.25">
      <c r="A24" s="154"/>
      <c r="B24" s="154"/>
      <c r="C24" s="154"/>
      <c r="D24" s="154"/>
      <c r="E24" s="110"/>
      <c r="F24" s="110"/>
      <c r="G24" s="120"/>
      <c r="H24" s="110"/>
      <c r="I24" s="110"/>
      <c r="J24" s="120"/>
      <c r="K24" s="110"/>
      <c r="L24" s="110"/>
      <c r="M24" s="110"/>
    </row>
    <row r="25" spans="1:13" x14ac:dyDescent="0.25">
      <c r="A25" s="154"/>
      <c r="B25" s="154"/>
      <c r="C25" s="154"/>
      <c r="D25" s="154"/>
      <c r="E25" s="109"/>
      <c r="F25" s="109"/>
      <c r="G25" s="120"/>
      <c r="H25" s="109"/>
      <c r="I25" s="109"/>
      <c r="J25" s="120"/>
      <c r="K25" s="109"/>
      <c r="L25" s="109"/>
      <c r="M25" s="109"/>
    </row>
    <row r="26" spans="1:13" x14ac:dyDescent="0.25">
      <c r="A26" s="154"/>
      <c r="B26" s="154"/>
      <c r="C26" s="154"/>
      <c r="D26" s="154"/>
      <c r="E26" s="110"/>
      <c r="F26" s="110"/>
      <c r="G26" s="120"/>
      <c r="H26" s="110"/>
      <c r="I26" s="110"/>
      <c r="J26" s="120"/>
      <c r="K26" s="110"/>
      <c r="L26" s="110"/>
      <c r="M26" s="110"/>
    </row>
    <row r="27" spans="1:13" x14ac:dyDescent="0.25">
      <c r="A27" s="154"/>
      <c r="B27" s="154"/>
      <c r="C27" s="154"/>
      <c r="D27" s="154"/>
      <c r="E27" s="110"/>
      <c r="F27" s="110"/>
      <c r="G27" s="120"/>
      <c r="H27" s="110"/>
      <c r="I27" s="110"/>
      <c r="J27" s="120"/>
      <c r="K27" s="110"/>
      <c r="L27" s="110"/>
      <c r="M27" s="110"/>
    </row>
    <row r="28" spans="1:13" ht="9" customHeight="1" x14ac:dyDescent="0.2">
      <c r="A28" s="153"/>
      <c r="B28" s="153"/>
      <c r="C28" s="153"/>
      <c r="D28" s="153"/>
      <c r="E28" s="121"/>
      <c r="F28" s="121"/>
      <c r="G28" s="120"/>
      <c r="H28" s="121"/>
      <c r="I28" s="121"/>
      <c r="J28" s="120"/>
      <c r="K28" s="121"/>
      <c r="L28" s="121"/>
      <c r="M28" s="121"/>
    </row>
    <row r="29" spans="1:13" x14ac:dyDescent="0.25">
      <c r="A29" s="154" t="s">
        <v>33</v>
      </c>
      <c r="B29" s="154"/>
      <c r="C29" s="154"/>
      <c r="D29" s="154"/>
      <c r="E29" s="81">
        <v>29.5</v>
      </c>
      <c r="F29" s="110"/>
      <c r="G29" s="120"/>
      <c r="H29" s="110"/>
      <c r="I29" s="110"/>
      <c r="J29" s="120"/>
      <c r="K29" s="110"/>
      <c r="L29" s="110"/>
      <c r="M29" s="110"/>
    </row>
    <row r="30" spans="1:13" ht="9" customHeight="1" x14ac:dyDescent="0.2">
      <c r="A30" s="153"/>
      <c r="B30" s="153"/>
      <c r="C30" s="153"/>
      <c r="D30" s="153"/>
      <c r="E30" s="122"/>
      <c r="F30" s="122"/>
      <c r="G30" s="120"/>
      <c r="H30" s="122"/>
      <c r="I30" s="122"/>
      <c r="J30" s="120"/>
      <c r="K30" s="122"/>
      <c r="L30" s="122"/>
      <c r="M30" s="122"/>
    </row>
    <row r="31" spans="1:13" x14ac:dyDescent="0.25">
      <c r="A31" s="154" t="s">
        <v>34</v>
      </c>
      <c r="B31" s="155"/>
      <c r="C31" s="155"/>
      <c r="D31" s="155"/>
      <c r="E31" s="41">
        <v>1</v>
      </c>
      <c r="F31" s="109" t="s">
        <v>35</v>
      </c>
      <c r="G31" s="120"/>
      <c r="H31" s="109"/>
      <c r="I31" s="109"/>
      <c r="J31" s="120"/>
      <c r="K31" s="109"/>
      <c r="L31" s="109"/>
      <c r="M31" s="109"/>
    </row>
    <row r="32" spans="1:13" x14ac:dyDescent="0.25">
      <c r="A32" s="154" t="s">
        <v>36</v>
      </c>
      <c r="B32" s="154"/>
      <c r="C32" s="154"/>
      <c r="D32" s="154"/>
      <c r="E32" s="78">
        <v>1</v>
      </c>
      <c r="F32" s="110"/>
      <c r="G32" s="120"/>
      <c r="H32" s="110"/>
      <c r="I32" s="110"/>
      <c r="J32" s="120"/>
      <c r="K32" s="110"/>
      <c r="L32" s="110"/>
      <c r="M32" s="110"/>
    </row>
    <row r="33" spans="1:13" x14ac:dyDescent="0.25">
      <c r="A33" s="154" t="s">
        <v>37</v>
      </c>
      <c r="B33" s="155"/>
      <c r="C33" s="155"/>
      <c r="D33" s="155"/>
      <c r="E33" s="41">
        <v>1</v>
      </c>
      <c r="F33" s="109"/>
      <c r="G33" s="120"/>
      <c r="H33" s="109"/>
      <c r="I33" s="109"/>
      <c r="J33" s="120"/>
      <c r="K33" s="109"/>
      <c r="L33" s="109"/>
      <c r="M33" s="109"/>
    </row>
    <row r="34" spans="1:13" x14ac:dyDescent="0.25">
      <c r="A34" s="154" t="s">
        <v>38</v>
      </c>
      <c r="B34" s="154"/>
      <c r="C34" s="154"/>
      <c r="D34" s="154"/>
      <c r="E34" s="78">
        <v>1</v>
      </c>
      <c r="F34" s="110" t="s">
        <v>35</v>
      </c>
      <c r="G34" s="120"/>
      <c r="H34" s="110"/>
      <c r="I34" s="110"/>
      <c r="J34" s="120"/>
      <c r="K34" s="110"/>
      <c r="L34" s="110"/>
      <c r="M34" s="110"/>
    </row>
    <row r="35" spans="1:13" x14ac:dyDescent="0.25">
      <c r="A35" s="154" t="s">
        <v>39</v>
      </c>
      <c r="B35" s="154"/>
      <c r="C35" s="154"/>
      <c r="D35" s="154"/>
      <c r="E35" s="78"/>
      <c r="F35" s="110"/>
      <c r="G35" s="120"/>
      <c r="H35" s="110"/>
      <c r="I35" s="110"/>
      <c r="J35" s="120"/>
      <c r="K35" s="110"/>
      <c r="L35" s="110"/>
      <c r="M35" s="110"/>
    </row>
    <row r="36" spans="1:13" ht="9" customHeight="1" x14ac:dyDescent="0.25">
      <c r="A36" s="153"/>
      <c r="B36" s="153"/>
      <c r="C36" s="153"/>
      <c r="D36" s="153"/>
      <c r="E36" s="82"/>
      <c r="F36" s="121"/>
      <c r="G36" s="120"/>
      <c r="H36" s="121"/>
      <c r="I36" s="121"/>
      <c r="J36" s="120"/>
      <c r="K36" s="121"/>
      <c r="L36" s="121"/>
      <c r="M36" s="121"/>
    </row>
    <row r="37" spans="1:13" x14ac:dyDescent="0.25">
      <c r="A37" s="154" t="s">
        <v>40</v>
      </c>
      <c r="B37" s="154"/>
      <c r="C37" s="154"/>
      <c r="D37" s="154"/>
      <c r="E37" s="78">
        <v>4</v>
      </c>
      <c r="F37" s="110"/>
      <c r="G37" s="120"/>
      <c r="H37" s="110"/>
      <c r="I37" s="110"/>
      <c r="J37" s="120"/>
      <c r="K37" s="110"/>
      <c r="L37" s="110"/>
      <c r="M37" s="110"/>
    </row>
    <row r="38" spans="1:13" ht="9" customHeight="1" x14ac:dyDescent="0.25">
      <c r="A38" s="153"/>
      <c r="B38" s="153"/>
      <c r="C38" s="153"/>
      <c r="D38" s="153"/>
      <c r="E38" s="82"/>
      <c r="F38" s="121"/>
      <c r="G38" s="120"/>
      <c r="H38" s="121"/>
      <c r="I38" s="121"/>
      <c r="J38" s="120"/>
      <c r="K38" s="121"/>
      <c r="L38" s="121"/>
      <c r="M38" s="121"/>
    </row>
    <row r="39" spans="1:13" x14ac:dyDescent="0.25">
      <c r="A39" s="154" t="s">
        <v>41</v>
      </c>
      <c r="B39" s="154"/>
      <c r="C39" s="154"/>
      <c r="D39" s="154"/>
      <c r="E39" s="81">
        <v>33.5</v>
      </c>
      <c r="F39" s="110"/>
      <c r="G39" s="120"/>
      <c r="H39" s="110"/>
      <c r="I39" s="110"/>
      <c r="J39" s="120"/>
      <c r="K39" s="110"/>
      <c r="L39" s="110"/>
      <c r="M39" s="110"/>
    </row>
    <row r="40" spans="1:13" ht="9" customHeight="1" x14ac:dyDescent="0.2">
      <c r="A40" s="153"/>
      <c r="B40" s="153"/>
      <c r="C40" s="153"/>
      <c r="D40" s="153"/>
      <c r="E40" s="122"/>
      <c r="F40" s="122"/>
      <c r="G40" s="120"/>
      <c r="H40" s="122"/>
      <c r="I40" s="122"/>
      <c r="J40" s="120"/>
      <c r="K40" s="122"/>
      <c r="L40" s="122"/>
      <c r="M40" s="122"/>
    </row>
    <row r="41" spans="1:13" x14ac:dyDescent="0.25">
      <c r="A41" s="167" t="s">
        <v>42</v>
      </c>
      <c r="B41" s="167"/>
      <c r="C41" s="167"/>
      <c r="D41" s="167"/>
      <c r="E41" s="109"/>
      <c r="F41" s="173" t="s">
        <v>43</v>
      </c>
      <c r="G41" s="120"/>
      <c r="H41" s="109"/>
      <c r="I41" s="109"/>
      <c r="J41" s="120"/>
      <c r="K41" s="109"/>
      <c r="L41" s="109"/>
      <c r="M41" s="109"/>
    </row>
    <row r="42" spans="1:13" x14ac:dyDescent="0.25">
      <c r="A42" s="166" t="s">
        <v>44</v>
      </c>
      <c r="B42" s="166"/>
      <c r="C42" s="166"/>
      <c r="D42" s="166"/>
      <c r="E42" s="83">
        <v>31.5</v>
      </c>
      <c r="F42" s="174"/>
      <c r="G42" s="120"/>
      <c r="H42" s="123"/>
      <c r="I42" s="123"/>
      <c r="J42" s="120"/>
      <c r="K42" s="123"/>
      <c r="L42" s="123"/>
      <c r="M42" s="123"/>
    </row>
  </sheetData>
  <mergeCells count="48">
    <mergeCell ref="F41:F42"/>
    <mergeCell ref="B2:H2"/>
    <mergeCell ref="C3:H3"/>
    <mergeCell ref="E4:H4"/>
    <mergeCell ref="H7:I7"/>
    <mergeCell ref="A3:B3"/>
    <mergeCell ref="A4:D4"/>
    <mergeCell ref="A7:D7"/>
    <mergeCell ref="H8:I8"/>
    <mergeCell ref="A29:D29"/>
    <mergeCell ref="A27:D27"/>
    <mergeCell ref="A16:D16"/>
    <mergeCell ref="A17:D17"/>
    <mergeCell ref="A18:D18"/>
    <mergeCell ref="A12:D12"/>
    <mergeCell ref="A13:D13"/>
    <mergeCell ref="K7:L7"/>
    <mergeCell ref="K8:L8"/>
    <mergeCell ref="A42:D42"/>
    <mergeCell ref="E7:F7"/>
    <mergeCell ref="E8:F8"/>
    <mergeCell ref="A41:D41"/>
    <mergeCell ref="A32:D32"/>
    <mergeCell ref="A33:D33"/>
    <mergeCell ref="A26:D26"/>
    <mergeCell ref="A28:D28"/>
    <mergeCell ref="A20:D20"/>
    <mergeCell ref="A21:D21"/>
    <mergeCell ref="A8:D8"/>
    <mergeCell ref="A9:D9"/>
    <mergeCell ref="A10:D10"/>
    <mergeCell ref="A11:D11"/>
    <mergeCell ref="B1:H1"/>
    <mergeCell ref="A38:D38"/>
    <mergeCell ref="A39:D39"/>
    <mergeCell ref="A40:D40"/>
    <mergeCell ref="A34:D34"/>
    <mergeCell ref="A35:D35"/>
    <mergeCell ref="A36:D36"/>
    <mergeCell ref="A37:D37"/>
    <mergeCell ref="A30:D30"/>
    <mergeCell ref="A31:D31"/>
    <mergeCell ref="A14:D14"/>
    <mergeCell ref="A15:D15"/>
    <mergeCell ref="A22:D22"/>
    <mergeCell ref="A23:D23"/>
    <mergeCell ref="A24:D24"/>
    <mergeCell ref="A25:D25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H5" sqref="H5"/>
    </sheetView>
  </sheetViews>
  <sheetFormatPr defaultRowHeight="12.75" x14ac:dyDescent="0.2"/>
  <cols>
    <col min="1" max="1" width="27.140625" customWidth="1"/>
    <col min="3" max="3" width="12.42578125" customWidth="1"/>
    <col min="4" max="4" width="25.28515625" customWidth="1"/>
    <col min="5" max="5" width="18.42578125" customWidth="1"/>
  </cols>
  <sheetData>
    <row r="1" spans="1:9" ht="20.25" x14ac:dyDescent="0.3">
      <c r="A1" s="186" t="s">
        <v>45</v>
      </c>
      <c r="B1" s="186"/>
      <c r="C1" s="186"/>
      <c r="D1" s="186"/>
      <c r="E1" s="186"/>
    </row>
    <row r="2" spans="1:9" x14ac:dyDescent="0.2">
      <c r="A2" s="106" t="s">
        <v>172</v>
      </c>
    </row>
    <row r="3" spans="1:9" x14ac:dyDescent="0.2">
      <c r="A3" s="111" t="s">
        <v>46</v>
      </c>
      <c r="B3" s="115"/>
      <c r="C3" s="115"/>
      <c r="D3" s="115"/>
      <c r="E3" s="115"/>
    </row>
    <row r="5" spans="1:9" ht="15.75" x14ac:dyDescent="0.25">
      <c r="A5" s="86" t="s">
        <v>47</v>
      </c>
      <c r="B5" s="86"/>
      <c r="C5" s="86"/>
      <c r="D5" s="86" t="s">
        <v>48</v>
      </c>
      <c r="E5" s="86"/>
    </row>
    <row r="6" spans="1:9" ht="15.75" x14ac:dyDescent="0.25">
      <c r="A6" s="87" t="s">
        <v>49</v>
      </c>
      <c r="B6" s="88">
        <v>1</v>
      </c>
      <c r="D6" s="89" t="s">
        <v>50</v>
      </c>
      <c r="E6" s="90">
        <f>SUM(D19+D27)</f>
        <v>31.5</v>
      </c>
      <c r="G6" s="106"/>
      <c r="I6" s="106"/>
    </row>
    <row r="7" spans="1:9" ht="15.75" x14ac:dyDescent="0.25">
      <c r="A7" s="91" t="s">
        <v>51</v>
      </c>
      <c r="B7" s="92">
        <v>1</v>
      </c>
      <c r="D7" s="93" t="s">
        <v>52</v>
      </c>
      <c r="E7" s="90">
        <f>SUM(D32)</f>
        <v>0.5</v>
      </c>
    </row>
    <row r="8" spans="1:9" ht="15.75" x14ac:dyDescent="0.25">
      <c r="A8" s="94" t="s">
        <v>53</v>
      </c>
      <c r="B8" s="90">
        <f>SUM(B6:B7)</f>
        <v>2</v>
      </c>
      <c r="C8" s="86"/>
      <c r="D8" s="113" t="s">
        <v>54</v>
      </c>
      <c r="E8" s="90">
        <f>SUM(E6:E7)</f>
        <v>32</v>
      </c>
    </row>
    <row r="9" spans="1:9" ht="15.75" x14ac:dyDescent="0.25">
      <c r="A9" s="95"/>
      <c r="B9" s="95"/>
      <c r="C9" s="86"/>
      <c r="D9" s="86"/>
      <c r="E9" s="86"/>
    </row>
    <row r="11" spans="1:9" ht="15.75" x14ac:dyDescent="0.25">
      <c r="A11" s="86" t="s">
        <v>55</v>
      </c>
      <c r="B11" s="86"/>
      <c r="C11" s="86"/>
      <c r="D11" s="86"/>
      <c r="E11" s="86"/>
    </row>
    <row r="12" spans="1:9" ht="25.5" x14ac:dyDescent="0.2">
      <c r="A12" s="96"/>
      <c r="B12" s="97" t="s">
        <v>56</v>
      </c>
      <c r="C12" s="97" t="s">
        <v>57</v>
      </c>
      <c r="D12" s="97" t="s">
        <v>58</v>
      </c>
      <c r="E12" s="97"/>
    </row>
    <row r="13" spans="1:9" ht="15.75" x14ac:dyDescent="0.2">
      <c r="A13" s="98" t="s">
        <v>59</v>
      </c>
      <c r="B13" s="150">
        <v>90</v>
      </c>
      <c r="C13" s="150">
        <v>25</v>
      </c>
      <c r="D13" s="99">
        <f t="shared" ref="D13:D18" si="0">SUM(B13/C13)</f>
        <v>3.6</v>
      </c>
      <c r="E13" s="100" t="s">
        <v>60</v>
      </c>
    </row>
    <row r="14" spans="1:9" ht="15.75" x14ac:dyDescent="0.2">
      <c r="A14" s="98" t="s">
        <v>61</v>
      </c>
      <c r="B14" s="150">
        <v>101</v>
      </c>
      <c r="C14" s="150">
        <v>25</v>
      </c>
      <c r="D14" s="99">
        <f t="shared" si="0"/>
        <v>4.04</v>
      </c>
      <c r="E14" s="100" t="s">
        <v>60</v>
      </c>
    </row>
    <row r="15" spans="1:9" x14ac:dyDescent="0.2">
      <c r="A15" s="87" t="s">
        <v>62</v>
      </c>
      <c r="B15" s="101">
        <v>97</v>
      </c>
      <c r="C15" s="101">
        <v>25</v>
      </c>
      <c r="D15" s="99">
        <f t="shared" si="0"/>
        <v>3.88</v>
      </c>
      <c r="E15" s="102" t="s">
        <v>60</v>
      </c>
    </row>
    <row r="16" spans="1:9" x14ac:dyDescent="0.2">
      <c r="A16" s="87" t="s">
        <v>63</v>
      </c>
      <c r="B16" s="101">
        <v>82</v>
      </c>
      <c r="C16" s="101">
        <v>25</v>
      </c>
      <c r="D16" s="99">
        <f t="shared" si="0"/>
        <v>3.28</v>
      </c>
      <c r="E16" s="102" t="s">
        <v>60</v>
      </c>
    </row>
    <row r="17" spans="1:5" x14ac:dyDescent="0.2">
      <c r="A17" s="87" t="s">
        <v>64</v>
      </c>
      <c r="B17" s="101">
        <v>92</v>
      </c>
      <c r="C17" s="101">
        <v>25</v>
      </c>
      <c r="D17" s="99">
        <f t="shared" si="0"/>
        <v>3.68</v>
      </c>
      <c r="E17" s="102" t="s">
        <v>60</v>
      </c>
    </row>
    <row r="18" spans="1:5" x14ac:dyDescent="0.2">
      <c r="A18" s="110" t="s">
        <v>65</v>
      </c>
      <c r="B18" s="101">
        <v>74</v>
      </c>
      <c r="C18" s="101">
        <v>25</v>
      </c>
      <c r="D18" s="99">
        <f t="shared" si="0"/>
        <v>2.96</v>
      </c>
      <c r="E18" s="102" t="s">
        <v>60</v>
      </c>
    </row>
    <row r="19" spans="1:5" ht="15.75" x14ac:dyDescent="0.25">
      <c r="A19" s="185" t="s">
        <v>66</v>
      </c>
      <c r="B19" s="185"/>
      <c r="C19" s="158"/>
      <c r="D19" s="90">
        <f>SUM(D15:D18)</f>
        <v>13.8</v>
      </c>
      <c r="E19" s="103"/>
    </row>
    <row r="20" spans="1:5" ht="15.75" x14ac:dyDescent="0.25">
      <c r="A20" s="104"/>
      <c r="B20" s="104"/>
      <c r="C20" s="115"/>
      <c r="D20" s="105"/>
      <c r="E20" s="95"/>
    </row>
    <row r="22" spans="1:5" ht="15.75" x14ac:dyDescent="0.25">
      <c r="A22" s="86" t="s">
        <v>67</v>
      </c>
      <c r="B22" s="86"/>
      <c r="C22" s="86"/>
      <c r="D22" s="97" t="s">
        <v>58</v>
      </c>
      <c r="E22" s="86"/>
    </row>
    <row r="23" spans="1:5" x14ac:dyDescent="0.2">
      <c r="A23" s="187" t="s">
        <v>68</v>
      </c>
      <c r="B23" s="187"/>
      <c r="C23" s="187"/>
      <c r="D23" s="88">
        <v>1</v>
      </c>
    </row>
    <row r="24" spans="1:5" x14ac:dyDescent="0.2">
      <c r="A24" s="187" t="s">
        <v>69</v>
      </c>
      <c r="B24" s="187"/>
      <c r="C24" s="187"/>
      <c r="D24" s="88">
        <v>1</v>
      </c>
    </row>
    <row r="25" spans="1:5" x14ac:dyDescent="0.2">
      <c r="A25" s="188" t="s">
        <v>70</v>
      </c>
      <c r="B25" s="187"/>
      <c r="C25" s="187"/>
      <c r="D25" s="88">
        <v>4.2</v>
      </c>
    </row>
    <row r="26" spans="1:5" x14ac:dyDescent="0.2">
      <c r="A26" s="188" t="s">
        <v>169</v>
      </c>
      <c r="B26" s="187"/>
      <c r="C26" s="187"/>
      <c r="D26" s="88">
        <v>11.5</v>
      </c>
      <c r="E26" s="107"/>
    </row>
    <row r="27" spans="1:5" ht="15.75" x14ac:dyDescent="0.25">
      <c r="A27" s="184" t="s">
        <v>71</v>
      </c>
      <c r="B27" s="184"/>
      <c r="C27" s="184"/>
      <c r="D27" s="99">
        <f>SUM(D23:D26)</f>
        <v>17.7</v>
      </c>
    </row>
    <row r="29" spans="1:5" ht="15.75" x14ac:dyDescent="0.25">
      <c r="A29" s="86" t="s">
        <v>72</v>
      </c>
      <c r="B29" s="86"/>
      <c r="C29" s="86"/>
      <c r="D29" s="86"/>
      <c r="E29" s="86"/>
    </row>
    <row r="30" spans="1:5" ht="25.5" x14ac:dyDescent="0.2">
      <c r="A30" s="96"/>
      <c r="B30" s="97" t="s">
        <v>56</v>
      </c>
      <c r="C30" s="97" t="s">
        <v>57</v>
      </c>
      <c r="E30" s="97"/>
    </row>
    <row r="31" spans="1:5" x14ac:dyDescent="0.2">
      <c r="A31" s="110" t="s">
        <v>73</v>
      </c>
      <c r="B31" s="101">
        <v>0</v>
      </c>
      <c r="C31" s="101">
        <v>0</v>
      </c>
      <c r="D31" s="88">
        <v>0.5</v>
      </c>
    </row>
    <row r="32" spans="1:5" ht="15.75" x14ac:dyDescent="0.25">
      <c r="A32" s="185" t="s">
        <v>52</v>
      </c>
      <c r="B32" s="185"/>
      <c r="C32" s="185"/>
      <c r="D32" s="90">
        <f>SUM(D31:D31)</f>
        <v>0.5</v>
      </c>
      <c r="E32" s="86"/>
    </row>
  </sheetData>
  <mergeCells count="8">
    <mergeCell ref="A27:C27"/>
    <mergeCell ref="A32:C32"/>
    <mergeCell ref="A1:E1"/>
    <mergeCell ref="A19:C19"/>
    <mergeCell ref="A23:C23"/>
    <mergeCell ref="A24:C24"/>
    <mergeCell ref="A25:C25"/>
    <mergeCell ref="A26:C26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Layout" zoomScaleNormal="100" workbookViewId="0">
      <selection activeCell="D2" sqref="D2"/>
    </sheetView>
  </sheetViews>
  <sheetFormatPr defaultRowHeight="12.75" x14ac:dyDescent="0.2"/>
  <cols>
    <col min="1" max="1" width="2.42578125" style="1" customWidth="1"/>
    <col min="2" max="2" width="3" style="1" customWidth="1"/>
    <col min="3" max="3" width="8.85546875" style="1" customWidth="1"/>
    <col min="4" max="4" width="26.85546875" style="1" customWidth="1"/>
    <col min="5" max="5" width="19.140625" style="1" customWidth="1"/>
    <col min="6" max="6" width="5.85546875" style="1" customWidth="1"/>
    <col min="7" max="7" width="20.85546875" style="1" customWidth="1"/>
    <col min="8" max="8" width="3.7109375" style="1" customWidth="1"/>
    <col min="9" max="16384" width="9.140625" style="1"/>
  </cols>
  <sheetData>
    <row r="1" spans="1:22" s="2" customFormat="1" ht="15.75" x14ac:dyDescent="0.25">
      <c r="B1" s="190" t="s">
        <v>76</v>
      </c>
      <c r="C1" s="190"/>
      <c r="D1" s="189" t="s">
        <v>173</v>
      </c>
      <c r="E1" s="152"/>
      <c r="F1" s="152"/>
    </row>
    <row r="2" spans="1:22" s="2" customFormat="1" x14ac:dyDescent="0.2">
      <c r="D2" s="10"/>
      <c r="E2" s="10"/>
      <c r="F2" s="10"/>
    </row>
    <row r="3" spans="1:22" s="2" customFormat="1" ht="15.75" x14ac:dyDescent="0.25">
      <c r="B3" s="190" t="s">
        <v>77</v>
      </c>
      <c r="C3" s="190"/>
      <c r="D3" s="189" t="s">
        <v>174</v>
      </c>
      <c r="E3" s="152"/>
      <c r="F3" s="152"/>
    </row>
    <row r="4" spans="1:22" s="2" customFormat="1" ht="15.75" x14ac:dyDescent="0.25">
      <c r="D4" s="114"/>
      <c r="E4" s="12"/>
      <c r="F4" s="12"/>
    </row>
    <row r="5" spans="1:22" s="8" customFormat="1" x14ac:dyDescent="0.2">
      <c r="D5" s="117"/>
      <c r="E5" s="117"/>
      <c r="F5" s="117"/>
    </row>
    <row r="6" spans="1:22" s="26" customFormat="1" ht="21" customHeight="1" x14ac:dyDescent="0.25">
      <c r="A6" s="22"/>
      <c r="B6" s="23" t="s">
        <v>78</v>
      </c>
      <c r="C6" s="23"/>
      <c r="E6" s="112"/>
      <c r="F6" s="112"/>
      <c r="G6" s="24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2">
      <c r="A7" s="16"/>
      <c r="B7" s="194" t="s">
        <v>79</v>
      </c>
      <c r="C7" s="157"/>
      <c r="D7" s="157"/>
      <c r="E7" s="8"/>
      <c r="F7" s="8"/>
      <c r="G7" s="13"/>
      <c r="H7" s="17"/>
    </row>
    <row r="8" spans="1:22" ht="19.5" customHeight="1" x14ac:dyDescent="0.2">
      <c r="A8" s="16"/>
      <c r="C8" s="195" t="s">
        <v>80</v>
      </c>
      <c r="D8" s="192"/>
      <c r="E8" s="33"/>
      <c r="F8" s="33"/>
      <c r="G8" s="124"/>
      <c r="H8" s="17"/>
    </row>
    <row r="9" spans="1:22" ht="19.5" customHeight="1" x14ac:dyDescent="0.2">
      <c r="A9" s="16"/>
      <c r="E9" s="32"/>
      <c r="F9" s="32"/>
      <c r="G9" s="32"/>
      <c r="H9" s="17"/>
    </row>
    <row r="10" spans="1:22" ht="19.5" customHeight="1" x14ac:dyDescent="0.2">
      <c r="A10" s="16"/>
      <c r="B10" s="191" t="s">
        <v>81</v>
      </c>
      <c r="C10" s="192"/>
      <c r="D10" s="192"/>
      <c r="E10" s="34"/>
      <c r="F10" s="34"/>
      <c r="G10" s="32"/>
      <c r="H10" s="17"/>
    </row>
    <row r="11" spans="1:22" ht="19.5" customHeight="1" x14ac:dyDescent="0.2">
      <c r="A11" s="16"/>
      <c r="C11" s="195" t="s">
        <v>82</v>
      </c>
      <c r="D11" s="192"/>
      <c r="E11" s="33"/>
      <c r="F11" s="33"/>
      <c r="G11" s="124"/>
      <c r="H11" s="17"/>
    </row>
    <row r="12" spans="1:22" ht="19.5" customHeight="1" x14ac:dyDescent="0.2">
      <c r="A12" s="16"/>
      <c r="E12" s="32"/>
      <c r="F12" s="32"/>
      <c r="G12" s="32"/>
      <c r="H12" s="17"/>
    </row>
    <row r="13" spans="1:22" ht="19.5" customHeight="1" x14ac:dyDescent="0.2">
      <c r="A13" s="16"/>
      <c r="B13" s="191" t="s">
        <v>83</v>
      </c>
      <c r="C13" s="192"/>
      <c r="D13" s="192"/>
      <c r="E13" s="34"/>
      <c r="F13" s="34"/>
      <c r="G13" s="32"/>
      <c r="H13" s="17"/>
    </row>
    <row r="14" spans="1:22" ht="19.5" customHeight="1" x14ac:dyDescent="0.2">
      <c r="A14" s="16"/>
      <c r="B14" s="84"/>
      <c r="C14" s="196" t="s">
        <v>84</v>
      </c>
      <c r="D14" s="197"/>
      <c r="E14" s="85"/>
      <c r="F14" s="85"/>
      <c r="G14" s="125">
        <v>53300</v>
      </c>
      <c r="H14" s="17"/>
    </row>
    <row r="15" spans="1:22" ht="19.5" customHeight="1" x14ac:dyDescent="0.2">
      <c r="A15" s="16"/>
      <c r="C15" s="2" t="s">
        <v>85</v>
      </c>
      <c r="E15" s="32"/>
      <c r="F15" s="32"/>
      <c r="G15" s="126">
        <v>81016</v>
      </c>
      <c r="H15" s="17"/>
    </row>
    <row r="16" spans="1:22" ht="19.5" customHeight="1" x14ac:dyDescent="0.2">
      <c r="A16" s="16"/>
      <c r="B16" s="191" t="s">
        <v>86</v>
      </c>
      <c r="C16" s="192"/>
      <c r="D16" s="192"/>
      <c r="E16" s="34"/>
      <c r="F16" s="34"/>
      <c r="G16" s="32"/>
      <c r="H16" s="17"/>
    </row>
    <row r="17" spans="1:8" ht="19.5" customHeight="1" x14ac:dyDescent="0.2">
      <c r="A17" s="16"/>
      <c r="C17" s="193" t="s">
        <v>87</v>
      </c>
      <c r="D17" s="192"/>
      <c r="E17" s="124"/>
      <c r="F17" s="127"/>
      <c r="G17" s="32"/>
      <c r="H17" s="17"/>
    </row>
    <row r="18" spans="1:8" ht="19.5" customHeight="1" x14ac:dyDescent="0.2">
      <c r="A18" s="16"/>
      <c r="C18" s="193" t="s">
        <v>88</v>
      </c>
      <c r="D18" s="192"/>
      <c r="E18" s="128"/>
      <c r="F18" s="127"/>
      <c r="G18" s="32"/>
      <c r="H18" s="17"/>
    </row>
    <row r="19" spans="1:8" ht="19.5" customHeight="1" x14ac:dyDescent="0.2">
      <c r="A19" s="16"/>
      <c r="B19" s="198" t="s">
        <v>89</v>
      </c>
      <c r="C19" s="192"/>
      <c r="D19" s="192"/>
      <c r="E19" s="32"/>
      <c r="F19" s="32"/>
      <c r="G19" s="124"/>
      <c r="H19" s="17"/>
    </row>
    <row r="20" spans="1:8" ht="19.5" customHeight="1" x14ac:dyDescent="0.2">
      <c r="A20" s="16"/>
      <c r="D20" s="8"/>
      <c r="E20" s="34"/>
      <c r="F20" s="34"/>
      <c r="G20" s="32"/>
      <c r="H20" s="17"/>
    </row>
    <row r="21" spans="1:8" ht="19.5" customHeight="1" x14ac:dyDescent="0.2">
      <c r="A21" s="16"/>
      <c r="B21" s="191" t="s">
        <v>90</v>
      </c>
      <c r="C21" s="192"/>
      <c r="D21" s="192"/>
      <c r="E21" s="34"/>
      <c r="F21" s="34"/>
      <c r="G21" s="32"/>
      <c r="H21" s="17"/>
    </row>
    <row r="22" spans="1:8" ht="19.5" customHeight="1" x14ac:dyDescent="0.2">
      <c r="A22" s="16"/>
      <c r="D22" s="8"/>
      <c r="E22" s="34"/>
      <c r="F22" s="34"/>
      <c r="G22" s="32"/>
      <c r="H22" s="17"/>
    </row>
    <row r="23" spans="1:8" ht="19.5" customHeight="1" x14ac:dyDescent="0.2">
      <c r="A23" s="16"/>
      <c r="B23" s="199" t="s">
        <v>91</v>
      </c>
      <c r="C23" s="192"/>
      <c r="D23" s="192"/>
      <c r="E23" s="35"/>
      <c r="F23" s="35"/>
      <c r="G23" s="32"/>
      <c r="H23" s="17"/>
    </row>
    <row r="24" spans="1:8" ht="19.5" customHeight="1" x14ac:dyDescent="0.2">
      <c r="A24" s="16"/>
      <c r="C24" s="195" t="s">
        <v>92</v>
      </c>
      <c r="D24" s="195"/>
      <c r="E24" s="32"/>
      <c r="F24" s="32"/>
      <c r="G24" s="124" t="s">
        <v>93</v>
      </c>
      <c r="H24" s="17"/>
    </row>
    <row r="25" spans="1:8" ht="19.5" customHeight="1" x14ac:dyDescent="0.2">
      <c r="A25" s="16"/>
      <c r="E25" s="32"/>
      <c r="F25" s="32"/>
      <c r="G25" s="32"/>
      <c r="H25" s="17"/>
    </row>
    <row r="26" spans="1:8" ht="19.5" customHeight="1" thickBot="1" x14ac:dyDescent="0.3">
      <c r="A26" s="16"/>
      <c r="B26" s="190" t="s">
        <v>94</v>
      </c>
      <c r="C26" s="192"/>
      <c r="D26" s="192"/>
      <c r="E26" s="36"/>
      <c r="F26" s="36"/>
      <c r="G26" s="129"/>
      <c r="H26" s="17"/>
    </row>
    <row r="27" spans="1:8" ht="13.5" thickTop="1" x14ac:dyDescent="0.2">
      <c r="A27" s="18"/>
      <c r="B27" s="14"/>
      <c r="C27" s="14"/>
      <c r="D27" s="14"/>
      <c r="E27" s="14"/>
      <c r="F27" s="14"/>
      <c r="G27" s="14"/>
      <c r="H27" s="15"/>
    </row>
  </sheetData>
  <mergeCells count="18">
    <mergeCell ref="C24:D24"/>
    <mergeCell ref="B26:D26"/>
    <mergeCell ref="C18:D18"/>
    <mergeCell ref="B19:D19"/>
    <mergeCell ref="B21:D21"/>
    <mergeCell ref="B23:D23"/>
    <mergeCell ref="B16:D16"/>
    <mergeCell ref="C17:D17"/>
    <mergeCell ref="B7:D7"/>
    <mergeCell ref="C8:D8"/>
    <mergeCell ref="B10:D10"/>
    <mergeCell ref="C11:D11"/>
    <mergeCell ref="C14:D14"/>
    <mergeCell ref="D1:F1"/>
    <mergeCell ref="D3:F3"/>
    <mergeCell ref="B1:C1"/>
    <mergeCell ref="B3:C3"/>
    <mergeCell ref="B13:D1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topLeftCell="A10" zoomScaleNormal="100" workbookViewId="0">
      <selection activeCell="F20" sqref="F20"/>
    </sheetView>
  </sheetViews>
  <sheetFormatPr defaultRowHeight="12.75" x14ac:dyDescent="0.2"/>
  <cols>
    <col min="1" max="1" width="2.7109375" style="9" customWidth="1"/>
    <col min="2" max="2" width="9.28515625" style="9" customWidth="1"/>
    <col min="3" max="3" width="3.28515625" style="9" customWidth="1"/>
    <col min="4" max="4" width="33.7109375" style="9" customWidth="1"/>
    <col min="5" max="5" width="5.140625" style="9" customWidth="1"/>
    <col min="6" max="6" width="26.28515625" style="9" customWidth="1"/>
    <col min="7" max="7" width="3.5703125" style="9" customWidth="1"/>
    <col min="8" max="16384" width="9.140625" style="9"/>
  </cols>
  <sheetData>
    <row r="1" spans="1:10" s="11" customFormat="1" x14ac:dyDescent="0.2">
      <c r="B1" s="11" t="s">
        <v>76</v>
      </c>
      <c r="C1" s="189" t="s">
        <v>173</v>
      </c>
      <c r="D1" s="203"/>
      <c r="E1" s="203"/>
    </row>
    <row r="2" spans="1:10" s="11" customFormat="1" x14ac:dyDescent="0.2"/>
    <row r="3" spans="1:10" s="11" customFormat="1" x14ac:dyDescent="0.2">
      <c r="B3" s="11" t="s">
        <v>77</v>
      </c>
      <c r="C3" s="203" t="s">
        <v>95</v>
      </c>
      <c r="D3" s="203"/>
      <c r="E3" s="203"/>
    </row>
    <row r="4" spans="1:10" ht="15.9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21" customFormat="1" ht="22.5" customHeight="1" x14ac:dyDescent="0.2">
      <c r="A5" s="200" t="s">
        <v>96</v>
      </c>
      <c r="B5" s="201"/>
      <c r="C5" s="201"/>
      <c r="D5" s="201"/>
      <c r="E5" s="201"/>
      <c r="F5" s="201"/>
      <c r="G5" s="202"/>
      <c r="H5" s="130"/>
      <c r="I5" s="131"/>
      <c r="J5" s="131"/>
    </row>
    <row r="6" spans="1:10" s="20" customFormat="1" ht="17.100000000000001" customHeight="1" x14ac:dyDescent="0.2">
      <c r="A6" s="28"/>
      <c r="B6" s="19" t="s">
        <v>97</v>
      </c>
      <c r="C6" s="27" t="s">
        <v>98</v>
      </c>
      <c r="F6" s="19" t="s">
        <v>99</v>
      </c>
      <c r="G6" s="29"/>
    </row>
    <row r="7" spans="1:10" s="3" customFormat="1" ht="15" customHeight="1" x14ac:dyDescent="0.2">
      <c r="A7" s="130"/>
      <c r="B7" s="132">
        <v>110</v>
      </c>
      <c r="C7" s="193" t="s">
        <v>100</v>
      </c>
      <c r="D7" s="193"/>
      <c r="E7" s="131"/>
      <c r="F7" s="133"/>
      <c r="G7" s="134"/>
      <c r="H7" s="131"/>
      <c r="I7" s="131"/>
      <c r="J7" s="131"/>
    </row>
    <row r="8" spans="1:10" s="3" customFormat="1" ht="15" customHeight="1" x14ac:dyDescent="0.25">
      <c r="A8" s="130"/>
      <c r="B8" s="133" t="s">
        <v>75</v>
      </c>
      <c r="C8" s="30"/>
      <c r="D8" s="131" t="s">
        <v>101</v>
      </c>
      <c r="E8" s="131"/>
      <c r="F8" s="135"/>
      <c r="G8" s="134"/>
      <c r="H8" s="131"/>
      <c r="I8" s="131"/>
      <c r="J8" s="131"/>
    </row>
    <row r="9" spans="1:10" s="3" customFormat="1" ht="15" customHeight="1" x14ac:dyDescent="0.25">
      <c r="A9" s="130"/>
      <c r="B9" s="136"/>
      <c r="C9" s="30"/>
      <c r="D9" s="131" t="s">
        <v>102</v>
      </c>
      <c r="E9" s="131"/>
      <c r="F9" s="137"/>
      <c r="G9" s="134"/>
      <c r="H9" s="131"/>
      <c r="I9" s="131"/>
      <c r="J9" s="131"/>
    </row>
    <row r="10" spans="1:10" s="3" customFormat="1" ht="15" customHeight="1" x14ac:dyDescent="0.25">
      <c r="A10" s="130"/>
      <c r="B10" s="136"/>
      <c r="C10" s="30"/>
      <c r="D10" s="131" t="s">
        <v>103</v>
      </c>
      <c r="E10" s="131"/>
      <c r="F10" s="137"/>
      <c r="G10" s="134"/>
      <c r="H10" s="131"/>
      <c r="I10" s="131"/>
      <c r="J10" s="131"/>
    </row>
    <row r="11" spans="1:10" s="3" customFormat="1" ht="15" customHeight="1" x14ac:dyDescent="0.25">
      <c r="A11" s="130"/>
      <c r="B11" s="136"/>
      <c r="C11" s="30"/>
      <c r="D11" s="131" t="s">
        <v>104</v>
      </c>
      <c r="E11" s="131"/>
      <c r="F11" s="137"/>
      <c r="G11" s="134"/>
      <c r="H11" s="131"/>
      <c r="I11" s="131"/>
      <c r="J11" s="131"/>
    </row>
    <row r="12" spans="1:10" s="3" customFormat="1" ht="15" customHeight="1" x14ac:dyDescent="0.25">
      <c r="A12" s="130"/>
      <c r="B12" s="136"/>
      <c r="C12" s="30"/>
      <c r="D12" s="131" t="s">
        <v>105</v>
      </c>
      <c r="E12" s="131"/>
      <c r="F12" s="137"/>
      <c r="G12" s="134"/>
      <c r="H12" s="131"/>
      <c r="I12" s="131"/>
      <c r="J12" s="131"/>
    </row>
    <row r="13" spans="1:10" s="3" customFormat="1" ht="15" customHeight="1" x14ac:dyDescent="0.25">
      <c r="A13" s="130"/>
      <c r="B13" s="133"/>
      <c r="C13" s="30"/>
      <c r="D13" s="131" t="s">
        <v>106</v>
      </c>
      <c r="E13" s="131"/>
      <c r="F13" s="137"/>
      <c r="G13" s="134"/>
      <c r="H13" s="131"/>
      <c r="I13" s="131"/>
      <c r="J13" s="131"/>
    </row>
    <row r="14" spans="1:10" s="3" customFormat="1" ht="15" customHeight="1" x14ac:dyDescent="0.2">
      <c r="A14" s="130"/>
      <c r="B14" s="136" t="s">
        <v>107</v>
      </c>
      <c r="C14" s="193" t="s">
        <v>74</v>
      </c>
      <c r="D14" s="193"/>
      <c r="E14" s="131"/>
      <c r="F14" s="138"/>
      <c r="G14" s="134"/>
      <c r="H14" s="131"/>
      <c r="I14" s="131"/>
      <c r="J14" s="131"/>
    </row>
    <row r="15" spans="1:10" s="3" customFormat="1" ht="15" customHeight="1" x14ac:dyDescent="0.25">
      <c r="A15" s="130"/>
      <c r="B15" s="133"/>
      <c r="C15" s="30"/>
      <c r="D15" s="131" t="s">
        <v>108</v>
      </c>
      <c r="E15" s="131"/>
      <c r="F15" s="135"/>
      <c r="G15" s="134"/>
      <c r="H15" s="131"/>
      <c r="I15" s="131"/>
      <c r="J15" s="131"/>
    </row>
    <row r="16" spans="1:10" s="3" customFormat="1" ht="15" customHeight="1" x14ac:dyDescent="0.25">
      <c r="A16" s="130"/>
      <c r="B16" s="133"/>
      <c r="C16" s="30"/>
      <c r="D16" s="131" t="s">
        <v>109</v>
      </c>
      <c r="E16" s="131"/>
      <c r="F16" s="137"/>
      <c r="G16" s="134"/>
      <c r="H16" s="131"/>
      <c r="I16" s="131"/>
      <c r="J16" s="131"/>
    </row>
    <row r="17" spans="1:7" s="3" customFormat="1" ht="15" customHeight="1" x14ac:dyDescent="0.25">
      <c r="A17" s="130"/>
      <c r="B17" s="133"/>
      <c r="C17" s="30"/>
      <c r="D17" s="131" t="s">
        <v>110</v>
      </c>
      <c r="E17" s="131"/>
      <c r="F17" s="137"/>
      <c r="G17" s="134"/>
    </row>
    <row r="18" spans="1:7" s="3" customFormat="1" ht="15" customHeight="1" x14ac:dyDescent="0.25">
      <c r="A18" s="130"/>
      <c r="B18" s="133"/>
      <c r="C18" s="30"/>
      <c r="D18" s="131" t="s">
        <v>111</v>
      </c>
      <c r="E18" s="131"/>
      <c r="F18" s="137"/>
      <c r="G18" s="134"/>
    </row>
    <row r="19" spans="1:7" s="3" customFormat="1" ht="15" customHeight="1" x14ac:dyDescent="0.25">
      <c r="A19" s="130"/>
      <c r="B19" s="133"/>
      <c r="C19" s="30"/>
      <c r="D19" s="131" t="s">
        <v>112</v>
      </c>
      <c r="E19" s="131"/>
      <c r="F19" s="137"/>
      <c r="G19" s="134"/>
    </row>
    <row r="20" spans="1:7" s="3" customFormat="1" ht="15" customHeight="1" x14ac:dyDescent="0.2">
      <c r="A20" s="130"/>
      <c r="B20" s="136" t="s">
        <v>113</v>
      </c>
      <c r="C20" s="193" t="s">
        <v>114</v>
      </c>
      <c r="D20" s="193"/>
      <c r="E20" s="131"/>
      <c r="F20" s="137"/>
      <c r="G20" s="134"/>
    </row>
    <row r="21" spans="1:7" s="3" customFormat="1" ht="15" customHeight="1" x14ac:dyDescent="0.2">
      <c r="A21" s="130"/>
      <c r="B21" s="136" t="s">
        <v>115</v>
      </c>
      <c r="C21" s="193" t="s">
        <v>116</v>
      </c>
      <c r="D21" s="193"/>
      <c r="E21" s="131"/>
      <c r="F21" s="137"/>
      <c r="G21" s="134"/>
    </row>
    <row r="22" spans="1:7" s="3" customFormat="1" ht="15" customHeight="1" x14ac:dyDescent="0.2">
      <c r="A22" s="130"/>
      <c r="B22" s="136" t="s">
        <v>117</v>
      </c>
      <c r="C22" s="193" t="s">
        <v>118</v>
      </c>
      <c r="D22" s="193"/>
      <c r="E22" s="131"/>
      <c r="F22" s="137"/>
      <c r="G22" s="134"/>
    </row>
    <row r="23" spans="1:7" s="3" customFormat="1" ht="15" customHeight="1" x14ac:dyDescent="0.2">
      <c r="A23" s="130"/>
      <c r="B23" s="136" t="s">
        <v>119</v>
      </c>
      <c r="C23" s="193" t="s">
        <v>120</v>
      </c>
      <c r="D23" s="193"/>
      <c r="E23" s="131"/>
      <c r="F23" s="137"/>
      <c r="G23" s="134"/>
    </row>
    <row r="24" spans="1:7" s="3" customFormat="1" ht="15" customHeight="1" x14ac:dyDescent="0.2">
      <c r="A24" s="130"/>
      <c r="B24" s="136" t="s">
        <v>121</v>
      </c>
      <c r="C24" s="193" t="s">
        <v>122</v>
      </c>
      <c r="D24" s="193"/>
      <c r="E24" s="131"/>
      <c r="F24" s="137"/>
      <c r="G24" s="134"/>
    </row>
    <row r="25" spans="1:7" s="3" customFormat="1" ht="15" customHeight="1" x14ac:dyDescent="0.2">
      <c r="A25" s="130"/>
      <c r="B25" s="136" t="s">
        <v>123</v>
      </c>
      <c r="C25" s="193" t="s">
        <v>124</v>
      </c>
      <c r="D25" s="193"/>
      <c r="E25" s="131"/>
      <c r="F25" s="137"/>
      <c r="G25" s="134"/>
    </row>
    <row r="26" spans="1:7" s="3" customFormat="1" ht="15" customHeight="1" x14ac:dyDescent="0.2">
      <c r="A26" s="130"/>
      <c r="B26" s="136" t="s">
        <v>125</v>
      </c>
      <c r="C26" s="193" t="s">
        <v>126</v>
      </c>
      <c r="D26" s="193"/>
      <c r="E26" s="131"/>
      <c r="F26" s="137"/>
      <c r="G26" s="134"/>
    </row>
    <row r="27" spans="1:7" s="3" customFormat="1" ht="15" customHeight="1" x14ac:dyDescent="0.2">
      <c r="A27" s="130"/>
      <c r="B27" s="136" t="s">
        <v>127</v>
      </c>
      <c r="C27" s="193" t="s">
        <v>128</v>
      </c>
      <c r="D27" s="193"/>
      <c r="E27" s="131"/>
      <c r="F27" s="137"/>
      <c r="G27" s="134"/>
    </row>
    <row r="28" spans="1:7" s="3" customFormat="1" ht="15" customHeight="1" x14ac:dyDescent="0.2">
      <c r="A28" s="130"/>
      <c r="B28" s="136" t="s">
        <v>129</v>
      </c>
      <c r="C28" s="193" t="s">
        <v>130</v>
      </c>
      <c r="D28" s="193"/>
      <c r="E28" s="131"/>
      <c r="F28" s="137"/>
      <c r="G28" s="134"/>
    </row>
    <row r="29" spans="1:7" s="3" customFormat="1" ht="15" customHeight="1" x14ac:dyDescent="0.2">
      <c r="A29" s="130"/>
      <c r="B29" s="136" t="s">
        <v>131</v>
      </c>
      <c r="C29" s="193" t="s">
        <v>132</v>
      </c>
      <c r="D29" s="193"/>
      <c r="E29" s="131"/>
      <c r="F29" s="137"/>
      <c r="G29" s="134"/>
    </row>
    <row r="30" spans="1:7" s="3" customFormat="1" ht="15" customHeight="1" x14ac:dyDescent="0.2">
      <c r="A30" s="130"/>
      <c r="B30" s="136" t="s">
        <v>133</v>
      </c>
      <c r="C30" s="193" t="s">
        <v>134</v>
      </c>
      <c r="D30" s="193"/>
      <c r="E30" s="131"/>
      <c r="F30" s="137"/>
      <c r="G30" s="134"/>
    </row>
    <row r="31" spans="1:7" s="3" customFormat="1" ht="15" customHeight="1" x14ac:dyDescent="0.2">
      <c r="A31" s="130"/>
      <c r="B31" s="136" t="s">
        <v>135</v>
      </c>
      <c r="C31" s="193" t="s">
        <v>136</v>
      </c>
      <c r="D31" s="193"/>
      <c r="E31" s="131"/>
      <c r="F31" s="137"/>
      <c r="G31" s="134"/>
    </row>
    <row r="32" spans="1:7" s="3" customFormat="1" ht="15" customHeight="1" x14ac:dyDescent="0.2">
      <c r="A32" s="130"/>
      <c r="B32" s="136" t="s">
        <v>137</v>
      </c>
      <c r="C32" s="193" t="s">
        <v>138</v>
      </c>
      <c r="D32" s="193"/>
      <c r="E32" s="131"/>
      <c r="F32" s="137"/>
      <c r="G32" s="134"/>
    </row>
    <row r="33" spans="1:7" ht="15" customHeight="1" x14ac:dyDescent="0.2">
      <c r="A33" s="130"/>
      <c r="B33" s="132">
        <v>733</v>
      </c>
      <c r="C33" s="193" t="s">
        <v>139</v>
      </c>
      <c r="D33" s="193"/>
      <c r="E33" s="131"/>
      <c r="F33" s="137"/>
      <c r="G33" s="134"/>
    </row>
    <row r="34" spans="1:7" ht="15" customHeight="1" x14ac:dyDescent="0.2">
      <c r="A34" s="130"/>
      <c r="B34" s="139">
        <v>734</v>
      </c>
      <c r="C34" s="193" t="s">
        <v>140</v>
      </c>
      <c r="D34" s="193"/>
      <c r="E34" s="131"/>
      <c r="F34" s="137"/>
      <c r="G34" s="134"/>
    </row>
    <row r="35" spans="1:7" ht="15" customHeight="1" x14ac:dyDescent="0.2">
      <c r="A35" s="130"/>
      <c r="B35" s="132">
        <v>735</v>
      </c>
      <c r="C35" s="193" t="s">
        <v>141</v>
      </c>
      <c r="D35" s="193"/>
      <c r="E35" s="131"/>
      <c r="F35" s="137"/>
      <c r="G35" s="134"/>
    </row>
    <row r="36" spans="1:7" ht="15" customHeight="1" x14ac:dyDescent="0.2">
      <c r="A36" s="130"/>
      <c r="B36" s="132">
        <v>810</v>
      </c>
      <c r="C36" s="193" t="s">
        <v>142</v>
      </c>
      <c r="D36" s="193"/>
      <c r="E36" s="131"/>
      <c r="F36" s="137"/>
      <c r="G36" s="134"/>
    </row>
    <row r="37" spans="1:7" ht="15" customHeight="1" x14ac:dyDescent="0.2">
      <c r="A37" s="130"/>
      <c r="B37" s="132">
        <v>840</v>
      </c>
      <c r="C37" s="193" t="s">
        <v>143</v>
      </c>
      <c r="D37" s="193"/>
      <c r="E37" s="131"/>
      <c r="F37" s="137"/>
      <c r="G37" s="134"/>
    </row>
    <row r="38" spans="1:7" ht="15" customHeight="1" x14ac:dyDescent="0.2">
      <c r="A38" s="130"/>
      <c r="B38" s="132">
        <v>892</v>
      </c>
      <c r="C38" s="193" t="s">
        <v>144</v>
      </c>
      <c r="D38" s="193"/>
      <c r="E38" s="131"/>
      <c r="F38" s="137"/>
      <c r="G38" s="134"/>
    </row>
    <row r="39" spans="1:7" ht="15" customHeight="1" x14ac:dyDescent="0.2">
      <c r="A39" s="130"/>
      <c r="B39" s="139">
        <v>894</v>
      </c>
      <c r="C39" s="193" t="s">
        <v>145</v>
      </c>
      <c r="D39" s="193"/>
      <c r="E39" s="131"/>
      <c r="F39" s="137"/>
      <c r="G39" s="134"/>
    </row>
    <row r="40" spans="1:7" ht="15" customHeight="1" x14ac:dyDescent="0.2">
      <c r="A40" s="130"/>
      <c r="B40" s="132">
        <v>895</v>
      </c>
      <c r="C40" s="193" t="s">
        <v>146</v>
      </c>
      <c r="D40" s="193"/>
      <c r="E40" s="131"/>
      <c r="F40" s="137"/>
      <c r="G40" s="134"/>
    </row>
    <row r="41" spans="1:7" ht="15" customHeight="1" x14ac:dyDescent="0.2">
      <c r="A41" s="130"/>
      <c r="B41" s="139">
        <v>899</v>
      </c>
      <c r="C41" s="193" t="s">
        <v>147</v>
      </c>
      <c r="D41" s="193"/>
      <c r="E41" s="131"/>
      <c r="F41" s="137"/>
      <c r="G41" s="134"/>
    </row>
    <row r="42" spans="1:7" ht="15" customHeight="1" x14ac:dyDescent="0.25">
      <c r="A42" s="130"/>
      <c r="B42" s="139"/>
      <c r="C42" s="31"/>
      <c r="D42" s="1"/>
      <c r="E42" s="1"/>
      <c r="F42" s="140"/>
      <c r="G42" s="134"/>
    </row>
    <row r="43" spans="1:7" s="3" customFormat="1" ht="15" customHeight="1" thickBot="1" x14ac:dyDescent="0.25">
      <c r="A43" s="130"/>
      <c r="B43" s="131"/>
      <c r="C43" s="116" t="s">
        <v>148</v>
      </c>
      <c r="D43" s="131"/>
      <c r="E43" s="131"/>
      <c r="F43" s="141"/>
      <c r="G43" s="134"/>
    </row>
    <row r="44" spans="1:7" ht="13.5" thickTop="1" x14ac:dyDescent="0.2">
      <c r="A44" s="142"/>
      <c r="B44" s="143"/>
      <c r="C44" s="143"/>
      <c r="D44" s="143"/>
      <c r="E44" s="143"/>
      <c r="F44" s="143"/>
      <c r="G44" s="144"/>
    </row>
  </sheetData>
  <mergeCells count="27">
    <mergeCell ref="C39:D39"/>
    <mergeCell ref="C40:D40"/>
    <mergeCell ref="C41:D41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5:D25"/>
    <mergeCell ref="C26:D26"/>
    <mergeCell ref="C14:D14"/>
    <mergeCell ref="C20:D20"/>
    <mergeCell ref="C21:D21"/>
    <mergeCell ref="C22:D22"/>
    <mergeCell ref="C24:D24"/>
    <mergeCell ref="A5:G5"/>
    <mergeCell ref="C1:E1"/>
    <mergeCell ref="C3:E3"/>
    <mergeCell ref="C7:D7"/>
    <mergeCell ref="C23:D23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Layout" zoomScaleNormal="100" workbookViewId="0">
      <selection activeCell="F17" sqref="F17"/>
    </sheetView>
  </sheetViews>
  <sheetFormatPr defaultColWidth="11" defaultRowHeight="12.75" x14ac:dyDescent="0.2"/>
  <cols>
    <col min="1" max="1" width="3.140625" style="9" customWidth="1"/>
    <col min="2" max="2" width="12.7109375" style="9" customWidth="1"/>
    <col min="3" max="3" width="13" style="11" customWidth="1"/>
    <col min="4" max="4" width="13.28515625" style="11" customWidth="1"/>
    <col min="5" max="5" width="14" style="11" customWidth="1"/>
    <col min="6" max="6" width="15" style="11" customWidth="1"/>
    <col min="7" max="7" width="12.85546875" style="11" customWidth="1"/>
    <col min="8" max="8" width="13.140625" style="11" customWidth="1"/>
    <col min="9" max="9" width="13.28515625" style="2" customWidth="1"/>
    <col min="10" max="10" width="16.28515625" style="11" customWidth="1"/>
    <col min="11" max="11" width="9.140625" customWidth="1"/>
    <col min="12" max="16384" width="11" style="9"/>
  </cols>
  <sheetData>
    <row r="1" spans="1:11" ht="18" customHeight="1" x14ac:dyDescent="0.25">
      <c r="A1" s="178" t="s">
        <v>149</v>
      </c>
      <c r="B1" s="178"/>
      <c r="C1" s="203" t="s">
        <v>150</v>
      </c>
      <c r="D1" s="203"/>
      <c r="E1" s="203"/>
    </row>
    <row r="2" spans="1:11" ht="18" customHeight="1" x14ac:dyDescent="0.25">
      <c r="A2" s="4"/>
      <c r="B2" s="4"/>
      <c r="C2" s="145"/>
      <c r="D2" s="115"/>
      <c r="E2" s="115"/>
    </row>
    <row r="3" spans="1:11" ht="18" customHeight="1" x14ac:dyDescent="0.25">
      <c r="A3" s="4"/>
      <c r="B3" s="4"/>
      <c r="C3" s="145"/>
      <c r="D3" s="115"/>
      <c r="E3" s="115"/>
    </row>
    <row r="4" spans="1:11" ht="13.5" thickBot="1" x14ac:dyDescent="0.25">
      <c r="A4" s="106"/>
      <c r="B4" s="106"/>
    </row>
    <row r="5" spans="1:11" s="6" customFormat="1" ht="15" customHeight="1" x14ac:dyDescent="0.25">
      <c r="A5" s="222"/>
      <c r="B5" s="223"/>
      <c r="C5" s="224"/>
      <c r="D5" s="42" t="s">
        <v>151</v>
      </c>
      <c r="E5" s="42" t="s">
        <v>152</v>
      </c>
      <c r="F5" s="217" t="s">
        <v>153</v>
      </c>
      <c r="G5" s="218"/>
      <c r="H5" s="42" t="s">
        <v>154</v>
      </c>
      <c r="I5" s="43"/>
      <c r="J5" s="44" t="s">
        <v>155</v>
      </c>
      <c r="K5" s="5"/>
    </row>
    <row r="6" spans="1:11" s="47" customFormat="1" ht="50.25" customHeight="1" x14ac:dyDescent="0.25">
      <c r="A6" s="219" t="s">
        <v>156</v>
      </c>
      <c r="B6" s="220"/>
      <c r="C6" s="221"/>
      <c r="D6" s="45" t="s">
        <v>157</v>
      </c>
      <c r="E6" s="45" t="s">
        <v>158</v>
      </c>
      <c r="F6" s="45" t="s">
        <v>159</v>
      </c>
      <c r="G6" s="45" t="s">
        <v>160</v>
      </c>
      <c r="H6" s="45" t="s">
        <v>161</v>
      </c>
      <c r="I6" s="45" t="s">
        <v>162</v>
      </c>
      <c r="J6" s="46" t="s">
        <v>163</v>
      </c>
      <c r="K6" s="146"/>
    </row>
    <row r="7" spans="1:11" s="53" customFormat="1" ht="20.100000000000001" customHeight="1" x14ac:dyDescent="0.2">
      <c r="A7" s="209" t="s">
        <v>175</v>
      </c>
      <c r="B7" s="210"/>
      <c r="C7" s="211"/>
      <c r="D7" s="48"/>
      <c r="E7" s="49"/>
      <c r="F7" s="49">
        <v>81016</v>
      </c>
      <c r="G7" s="49"/>
      <c r="H7" s="49"/>
      <c r="I7" s="50"/>
      <c r="J7" s="51" t="s">
        <v>93</v>
      </c>
      <c r="K7" s="52"/>
    </row>
    <row r="8" spans="1:11" s="53" customFormat="1" ht="20.100000000000001" customHeight="1" x14ac:dyDescent="0.2">
      <c r="A8" s="209"/>
      <c r="B8" s="210"/>
      <c r="C8" s="211"/>
      <c r="D8" s="48"/>
      <c r="E8" s="49"/>
      <c r="F8" s="49"/>
      <c r="G8" s="49"/>
      <c r="H8" s="49"/>
      <c r="I8" s="50"/>
      <c r="J8" s="51"/>
      <c r="K8" s="52"/>
    </row>
    <row r="9" spans="1:11" s="53" customFormat="1" ht="20.100000000000001" customHeight="1" x14ac:dyDescent="0.2">
      <c r="A9" s="209"/>
      <c r="B9" s="210"/>
      <c r="C9" s="211"/>
      <c r="D9" s="48"/>
      <c r="E9" s="49"/>
      <c r="F9" s="49"/>
      <c r="G9" s="49"/>
      <c r="H9" s="49"/>
      <c r="I9" s="50"/>
      <c r="J9" s="51"/>
      <c r="K9" s="52"/>
    </row>
    <row r="10" spans="1:11" s="53" customFormat="1" ht="20.100000000000001" customHeight="1" x14ac:dyDescent="0.2">
      <c r="A10" s="209"/>
      <c r="B10" s="210"/>
      <c r="C10" s="211"/>
      <c r="D10" s="48"/>
      <c r="E10" s="49"/>
      <c r="F10" s="49"/>
      <c r="G10" s="49"/>
      <c r="H10" s="49"/>
      <c r="I10" s="50"/>
      <c r="J10" s="51"/>
      <c r="K10" s="52"/>
    </row>
    <row r="11" spans="1:11" s="53" customFormat="1" ht="20.100000000000001" customHeight="1" x14ac:dyDescent="0.2">
      <c r="A11" s="209"/>
      <c r="B11" s="210"/>
      <c r="C11" s="211"/>
      <c r="D11" s="48"/>
      <c r="E11" s="49"/>
      <c r="F11" s="49"/>
      <c r="G11" s="49"/>
      <c r="H11" s="49"/>
      <c r="I11" s="50"/>
      <c r="J11" s="51"/>
      <c r="K11" s="52"/>
    </row>
    <row r="12" spans="1:11" s="53" customFormat="1" ht="20.100000000000001" customHeight="1" x14ac:dyDescent="0.2">
      <c r="A12" s="209"/>
      <c r="B12" s="210"/>
      <c r="C12" s="211"/>
      <c r="D12" s="48"/>
      <c r="E12" s="49"/>
      <c r="F12" s="49"/>
      <c r="G12" s="49"/>
      <c r="H12" s="49"/>
      <c r="I12" s="50"/>
      <c r="J12" s="51"/>
      <c r="K12" s="52"/>
    </row>
    <row r="13" spans="1:11" s="53" customFormat="1" ht="20.100000000000001" customHeight="1" x14ac:dyDescent="0.2">
      <c r="A13" s="209"/>
      <c r="B13" s="210"/>
      <c r="C13" s="211"/>
      <c r="D13" s="48"/>
      <c r="E13" s="49"/>
      <c r="F13" s="49"/>
      <c r="G13" s="49"/>
      <c r="H13" s="49"/>
      <c r="I13" s="50"/>
      <c r="J13" s="51"/>
      <c r="K13" s="52"/>
    </row>
    <row r="14" spans="1:11" s="53" customFormat="1" ht="20.100000000000001" customHeight="1" x14ac:dyDescent="0.2">
      <c r="A14" s="209"/>
      <c r="B14" s="210"/>
      <c r="C14" s="211"/>
      <c r="D14" s="48"/>
      <c r="E14" s="49"/>
      <c r="F14" s="49"/>
      <c r="G14" s="49"/>
      <c r="H14" s="49"/>
      <c r="I14" s="50"/>
      <c r="J14" s="51"/>
      <c r="K14" s="52"/>
    </row>
    <row r="15" spans="1:11" s="53" customFormat="1" ht="20.100000000000001" customHeight="1" x14ac:dyDescent="0.2">
      <c r="A15" s="209"/>
      <c r="B15" s="210"/>
      <c r="C15" s="211"/>
      <c r="D15" s="48"/>
      <c r="E15" s="49"/>
      <c r="F15" s="49"/>
      <c r="G15" s="49"/>
      <c r="H15" s="49"/>
      <c r="I15" s="50"/>
      <c r="J15" s="51"/>
      <c r="K15" s="52"/>
    </row>
    <row r="16" spans="1:11" s="53" customFormat="1" ht="20.100000000000001" customHeight="1" x14ac:dyDescent="0.2">
      <c r="A16" s="209"/>
      <c r="B16" s="210"/>
      <c r="C16" s="211"/>
      <c r="D16" s="48"/>
      <c r="E16" s="49"/>
      <c r="F16" s="49"/>
      <c r="G16" s="49"/>
      <c r="H16" s="49"/>
      <c r="I16" s="50"/>
      <c r="J16" s="51"/>
      <c r="K16" s="52"/>
    </row>
    <row r="17" spans="1:11" s="53" customFormat="1" ht="20.100000000000001" customHeight="1" x14ac:dyDescent="0.2">
      <c r="A17" s="209"/>
      <c r="B17" s="210"/>
      <c r="C17" s="211"/>
      <c r="D17" s="48"/>
      <c r="E17" s="49"/>
      <c r="F17" s="49"/>
      <c r="G17" s="49"/>
      <c r="H17" s="49"/>
      <c r="I17" s="50"/>
      <c r="J17" s="51"/>
      <c r="K17" s="52"/>
    </row>
    <row r="18" spans="1:11" s="53" customFormat="1" ht="20.100000000000001" customHeight="1" x14ac:dyDescent="0.2">
      <c r="A18" s="209"/>
      <c r="B18" s="210"/>
      <c r="C18" s="211"/>
      <c r="D18" s="48"/>
      <c r="E18" s="49"/>
      <c r="F18" s="49"/>
      <c r="G18" s="49"/>
      <c r="H18" s="49"/>
      <c r="I18" s="50"/>
      <c r="J18" s="51"/>
      <c r="K18" s="52"/>
    </row>
    <row r="19" spans="1:11" s="53" customFormat="1" ht="20.100000000000001" customHeight="1" x14ac:dyDescent="0.2">
      <c r="A19" s="209"/>
      <c r="B19" s="210"/>
      <c r="C19" s="211"/>
      <c r="D19" s="48"/>
      <c r="E19" s="49"/>
      <c r="F19" s="49"/>
      <c r="G19" s="49"/>
      <c r="H19" s="49"/>
      <c r="I19" s="50"/>
      <c r="J19" s="51"/>
      <c r="K19" s="52"/>
    </row>
    <row r="20" spans="1:11" s="53" customFormat="1" ht="20.100000000000001" customHeight="1" x14ac:dyDescent="0.2">
      <c r="A20" s="209"/>
      <c r="B20" s="210"/>
      <c r="C20" s="211"/>
      <c r="D20" s="48"/>
      <c r="E20" s="49"/>
      <c r="F20" s="49"/>
      <c r="G20" s="49"/>
      <c r="H20" s="49"/>
      <c r="I20" s="50"/>
      <c r="J20" s="51"/>
      <c r="K20" s="52"/>
    </row>
    <row r="21" spans="1:11" s="53" customFormat="1" ht="20.100000000000001" customHeight="1" x14ac:dyDescent="0.2">
      <c r="A21" s="209"/>
      <c r="B21" s="210"/>
      <c r="C21" s="211"/>
      <c r="D21" s="48"/>
      <c r="E21" s="49"/>
      <c r="F21" s="49"/>
      <c r="G21" s="49"/>
      <c r="H21" s="49"/>
      <c r="I21" s="50"/>
      <c r="J21" s="51"/>
      <c r="K21" s="52"/>
    </row>
    <row r="22" spans="1:11" s="53" customFormat="1" ht="20.100000000000001" customHeight="1" x14ac:dyDescent="0.2">
      <c r="A22" s="209"/>
      <c r="B22" s="210"/>
      <c r="C22" s="211"/>
      <c r="D22" s="48"/>
      <c r="E22" s="49"/>
      <c r="F22" s="49"/>
      <c r="G22" s="49"/>
      <c r="H22" s="49"/>
      <c r="I22" s="50"/>
      <c r="J22" s="51"/>
      <c r="K22" s="52"/>
    </row>
    <row r="23" spans="1:11" s="53" customFormat="1" ht="20.100000000000001" customHeight="1" x14ac:dyDescent="0.2">
      <c r="A23" s="209"/>
      <c r="B23" s="210"/>
      <c r="C23" s="211"/>
      <c r="D23" s="48"/>
      <c r="E23" s="49"/>
      <c r="F23" s="49"/>
      <c r="G23" s="49"/>
      <c r="H23" s="49"/>
      <c r="I23" s="50"/>
      <c r="J23" s="51"/>
      <c r="K23" s="52"/>
    </row>
    <row r="24" spans="1:11" s="53" customFormat="1" ht="20.100000000000001" customHeight="1" x14ac:dyDescent="0.2">
      <c r="A24" s="209"/>
      <c r="B24" s="210"/>
      <c r="C24" s="211"/>
      <c r="D24" s="48"/>
      <c r="E24" s="49"/>
      <c r="F24" s="49"/>
      <c r="G24" s="49"/>
      <c r="H24" s="49"/>
      <c r="I24" s="50"/>
      <c r="J24" s="51"/>
      <c r="K24" s="52"/>
    </row>
    <row r="25" spans="1:11" s="53" customFormat="1" ht="20.100000000000001" customHeight="1" x14ac:dyDescent="0.2">
      <c r="A25" s="209"/>
      <c r="B25" s="210"/>
      <c r="C25" s="211"/>
      <c r="D25" s="48"/>
      <c r="E25" s="49"/>
      <c r="F25" s="49"/>
      <c r="G25" s="49"/>
      <c r="H25" s="49"/>
      <c r="I25" s="50"/>
      <c r="J25" s="51"/>
      <c r="K25" s="52"/>
    </row>
    <row r="26" spans="1:11" s="53" customFormat="1" ht="20.100000000000001" customHeight="1" x14ac:dyDescent="0.2">
      <c r="A26" s="209"/>
      <c r="B26" s="210"/>
      <c r="C26" s="211"/>
      <c r="D26" s="48"/>
      <c r="E26" s="49"/>
      <c r="F26" s="49"/>
      <c r="G26" s="49"/>
      <c r="H26" s="49"/>
      <c r="I26" s="50"/>
      <c r="J26" s="51"/>
      <c r="K26" s="52"/>
    </row>
    <row r="27" spans="1:11" s="53" customFormat="1" ht="20.100000000000001" customHeight="1" x14ac:dyDescent="0.2">
      <c r="A27" s="209"/>
      <c r="B27" s="210"/>
      <c r="C27" s="211"/>
      <c r="D27" s="48"/>
      <c r="E27" s="49"/>
      <c r="F27" s="49"/>
      <c r="G27" s="49"/>
      <c r="H27" s="49"/>
      <c r="I27" s="50"/>
      <c r="J27" s="51"/>
      <c r="K27" s="52"/>
    </row>
    <row r="28" spans="1:11" s="53" customFormat="1" ht="20.100000000000001" customHeight="1" x14ac:dyDescent="0.2">
      <c r="A28" s="209"/>
      <c r="B28" s="210"/>
      <c r="C28" s="211"/>
      <c r="D28" s="48"/>
      <c r="E28" s="49"/>
      <c r="F28" s="49"/>
      <c r="G28" s="49"/>
      <c r="H28" s="49"/>
      <c r="I28" s="50"/>
      <c r="J28" s="51"/>
      <c r="K28" s="52"/>
    </row>
    <row r="29" spans="1:11" s="53" customFormat="1" ht="20.100000000000001" customHeight="1" x14ac:dyDescent="0.2">
      <c r="A29" s="212" t="s">
        <v>164</v>
      </c>
      <c r="B29" s="213"/>
      <c r="C29" s="211"/>
      <c r="D29" s="54"/>
      <c r="E29" s="55"/>
      <c r="F29" s="55"/>
      <c r="G29" s="56"/>
      <c r="H29" s="57"/>
      <c r="I29" s="58"/>
      <c r="J29" s="59"/>
      <c r="K29" s="52"/>
    </row>
    <row r="30" spans="1:11" s="53" customFormat="1" ht="20.100000000000001" customHeight="1" x14ac:dyDescent="0.2">
      <c r="A30" s="214" t="s">
        <v>165</v>
      </c>
      <c r="B30" s="215"/>
      <c r="C30" s="216"/>
      <c r="D30" s="216"/>
      <c r="E30" s="211"/>
      <c r="F30" s="56"/>
      <c r="G30" s="56"/>
      <c r="H30" s="56"/>
      <c r="I30" s="60"/>
      <c r="J30" s="61"/>
      <c r="K30" s="52"/>
    </row>
    <row r="31" spans="1:11" s="65" customFormat="1" ht="15.75" customHeight="1" x14ac:dyDescent="0.2">
      <c r="A31" s="80"/>
      <c r="B31" s="79"/>
      <c r="C31" s="79"/>
      <c r="D31" s="63"/>
      <c r="E31" s="63"/>
      <c r="F31" s="63"/>
      <c r="G31" s="63"/>
      <c r="H31" s="63"/>
      <c r="I31" s="63"/>
      <c r="J31" s="64"/>
    </row>
    <row r="32" spans="1:11" s="65" customFormat="1" ht="19.5" customHeight="1" x14ac:dyDescent="0.25">
      <c r="A32" s="207" t="s">
        <v>166</v>
      </c>
      <c r="B32" s="208"/>
      <c r="C32" s="195"/>
      <c r="D32" s="195"/>
      <c r="E32" s="63"/>
      <c r="F32" s="63"/>
      <c r="G32" s="63"/>
      <c r="H32" s="63"/>
      <c r="I32" s="63"/>
      <c r="J32" s="64"/>
    </row>
    <row r="33" spans="1:10" s="65" customFormat="1" ht="20.25" customHeight="1" x14ac:dyDescent="0.2">
      <c r="A33" s="62"/>
      <c r="B33" s="206" t="s">
        <v>167</v>
      </c>
      <c r="C33" s="192"/>
      <c r="D33" s="192"/>
      <c r="E33" s="63"/>
      <c r="F33" s="63"/>
      <c r="G33" s="63"/>
      <c r="H33" s="63"/>
      <c r="I33" s="63"/>
      <c r="J33" s="64"/>
    </row>
    <row r="34" spans="1:10" s="67" customFormat="1" ht="12.75" customHeight="1" x14ac:dyDescent="0.2">
      <c r="A34" s="66"/>
      <c r="B34" s="63"/>
      <c r="C34" s="63"/>
      <c r="D34" s="65"/>
      <c r="J34" s="64"/>
    </row>
    <row r="35" spans="1:10" ht="20.25" x14ac:dyDescent="0.3">
      <c r="A35" s="147"/>
      <c r="B35" s="204" t="s">
        <v>168</v>
      </c>
      <c r="C35" s="205"/>
      <c r="D35" s="205"/>
      <c r="E35" s="205"/>
      <c r="F35" s="192"/>
      <c r="G35" s="1"/>
      <c r="H35" s="1"/>
      <c r="I35" s="1"/>
      <c r="J35" s="68"/>
    </row>
    <row r="36" spans="1:10" x14ac:dyDescent="0.2">
      <c r="A36" s="147"/>
      <c r="B36" s="131"/>
      <c r="C36" s="2"/>
      <c r="D36" s="2"/>
      <c r="E36"/>
      <c r="F36" s="2"/>
      <c r="G36" s="20"/>
      <c r="H36" s="20"/>
      <c r="I36" s="20"/>
      <c r="J36" s="68"/>
    </row>
    <row r="37" spans="1:10" x14ac:dyDescent="0.2">
      <c r="A37" s="147"/>
      <c r="B37" s="131"/>
      <c r="C37" s="2"/>
      <c r="D37" s="2"/>
      <c r="E37" s="69"/>
      <c r="F37" s="2"/>
      <c r="G37" s="2"/>
      <c r="H37" s="2"/>
      <c r="J37" s="68"/>
    </row>
    <row r="38" spans="1:10" ht="15" customHeight="1" x14ac:dyDescent="0.25">
      <c r="A38" s="147"/>
      <c r="B38" s="131"/>
      <c r="C38" s="131"/>
      <c r="D38" s="7"/>
      <c r="E38"/>
      <c r="F38" s="1"/>
      <c r="G38" s="69"/>
      <c r="H38" s="69"/>
      <c r="J38" s="68"/>
    </row>
    <row r="39" spans="1:10" ht="15" customHeight="1" x14ac:dyDescent="0.2">
      <c r="A39" s="147"/>
      <c r="B39" s="131"/>
      <c r="C39" s="131"/>
      <c r="D39" s="70"/>
      <c r="E39"/>
      <c r="F39" s="71"/>
      <c r="G39" s="2"/>
      <c r="H39" s="72"/>
      <c r="J39" s="68"/>
    </row>
    <row r="40" spans="1:10" ht="13.5" thickBot="1" x14ac:dyDescent="0.25">
      <c r="A40" s="148"/>
      <c r="B40" s="149"/>
      <c r="C40" s="73"/>
      <c r="D40" s="73"/>
      <c r="E40" s="74"/>
      <c r="F40" s="73"/>
      <c r="G40" s="73"/>
      <c r="H40" s="73"/>
      <c r="I40" s="73"/>
      <c r="J40" s="75"/>
    </row>
  </sheetData>
  <mergeCells count="32">
    <mergeCell ref="A26:C26"/>
    <mergeCell ref="A9:C9"/>
    <mergeCell ref="A10:C10"/>
    <mergeCell ref="A11:C11"/>
    <mergeCell ref="A12:C12"/>
    <mergeCell ref="A20:C20"/>
    <mergeCell ref="A21:C21"/>
    <mergeCell ref="A22:C22"/>
    <mergeCell ref="A23:C23"/>
    <mergeCell ref="A15:C15"/>
    <mergeCell ref="A14:C14"/>
    <mergeCell ref="F5:G5"/>
    <mergeCell ref="A6:C6"/>
    <mergeCell ref="A7:C7"/>
    <mergeCell ref="A5:C5"/>
    <mergeCell ref="A8:C8"/>
    <mergeCell ref="B35:F35"/>
    <mergeCell ref="B33:D33"/>
    <mergeCell ref="A1:B1"/>
    <mergeCell ref="A32:D32"/>
    <mergeCell ref="A28:C28"/>
    <mergeCell ref="A29:C29"/>
    <mergeCell ref="A30:E30"/>
    <mergeCell ref="A24:C24"/>
    <mergeCell ref="A25:C25"/>
    <mergeCell ref="A27:C27"/>
    <mergeCell ref="C1:E1"/>
    <mergeCell ref="A16:C16"/>
    <mergeCell ref="A17:C17"/>
    <mergeCell ref="A18:C18"/>
    <mergeCell ref="A19:C19"/>
    <mergeCell ref="A13:C13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2017-2018 CERTIFICATION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4 (Page 2) </vt:lpstr>
      <vt:lpstr>Section 4 (New Form)</vt:lpstr>
      <vt:lpstr>Section A (Page 6) </vt:lpstr>
      <vt:lpstr>Section B (Page 7)</vt:lpstr>
      <vt:lpstr>Certification (Page 8)</vt:lpstr>
      <vt:lpstr>'Certification (Page 8)'!Print_Area</vt:lpstr>
      <vt:lpstr>'Section A (Page 6) '!Print_Area</vt:lpstr>
      <vt:lpstr>'Section B (Page 7)'!Print_Area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Adams, Ashley</cp:lastModifiedBy>
  <cp:revision/>
  <cp:lastPrinted>2016-02-09T16:13:52Z</cp:lastPrinted>
  <dcterms:created xsi:type="dcterms:W3CDTF">2002-02-12T19:18:53Z</dcterms:created>
  <dcterms:modified xsi:type="dcterms:W3CDTF">2017-04-13T12:46:02Z</dcterms:modified>
  <cp:category/>
  <cp:contentStatus/>
</cp:coreProperties>
</file>