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7"/>
  </bookViews>
  <sheets>
    <sheet name="JUL 16" sheetId="10" r:id="rId1"/>
    <sheet name="Aug 16" sheetId="19" r:id="rId2"/>
    <sheet name="Sept 16" sheetId="9" r:id="rId3"/>
    <sheet name="Oct 16" sheetId="5" r:id="rId4"/>
    <sheet name="Nov 16" sheetId="12" r:id="rId5"/>
    <sheet name="Dec 16" sheetId="8" r:id="rId6"/>
    <sheet name="Jan 17" sheetId="14" r:id="rId7"/>
    <sheet name="Feb 17" sheetId="18" r:id="rId8"/>
    <sheet name="Mar 17" sheetId="17" r:id="rId9"/>
    <sheet name="Apr 17" sheetId="16" r:id="rId10"/>
    <sheet name="May 17" sheetId="15" r:id="rId11"/>
    <sheet name="June 17" sheetId="4" r:id="rId12"/>
  </sheets>
  <calcPr calcId="162913"/>
</workbook>
</file>

<file path=xl/calcChain.xml><?xml version="1.0" encoding="utf-8"?>
<calcChain xmlns="http://schemas.openxmlformats.org/spreadsheetml/2006/main">
  <c r="E35" i="18"/>
  <c r="E22"/>
  <c r="E15"/>
  <c r="E8"/>
  <c r="E17"/>
  <c r="E8" i="17"/>
  <c r="E35"/>
  <c r="E35" i="8"/>
  <c r="E22"/>
  <c r="E8"/>
  <c r="E15"/>
  <c r="E17"/>
  <c r="E15" i="4"/>
  <c r="E17"/>
  <c r="E8"/>
  <c r="E35" i="12"/>
  <c r="E22"/>
  <c r="E8"/>
  <c r="E15"/>
  <c r="E35" i="19"/>
  <c r="E22"/>
  <c r="E8"/>
  <c r="E15"/>
  <c r="E17"/>
  <c r="E35" i="15"/>
  <c r="E22"/>
  <c r="E8"/>
  <c r="E17"/>
  <c r="E15"/>
  <c r="E35" i="16"/>
  <c r="E22"/>
  <c r="E8"/>
  <c r="E17"/>
  <c r="E15"/>
  <c r="E22" i="17"/>
  <c r="E15"/>
  <c r="E17"/>
  <c r="E35" i="14"/>
  <c r="E22"/>
  <c r="E8"/>
  <c r="E15"/>
  <c r="E17"/>
  <c r="E35" i="9"/>
  <c r="E22"/>
  <c r="E8"/>
  <c r="E15"/>
  <c r="E17"/>
  <c r="E35" i="10"/>
  <c r="E8"/>
  <c r="E15"/>
  <c r="E35" i="4"/>
  <c r="E22"/>
  <c r="E35" i="5"/>
  <c r="E22"/>
  <c r="E8"/>
  <c r="E17"/>
  <c r="E15"/>
  <c r="E17" i="10"/>
  <c r="E17" i="12"/>
</calcChain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<sst xmlns="http://schemas.openxmlformats.org/spreadsheetml/2006/main" count="1082" uniqueCount="77">
  <si>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</si>
  <si>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</si>
  <si>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</si>
  <si>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</si>
  <si>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</si>
  <si>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</si>
  <si>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</si>
  <si>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</si>
  <si>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</si>
  <si>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</si>
  <si>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</si>
  <si>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</si>
  <si>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</si>
  <si>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</si>
  <si>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</si>
  <si>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</si>
  <si>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</si>
  <si>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</si>
  <si>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</si>
  <si>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</si>
  <si>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</si>
  <si>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</si>
  <si>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</si>
  <si>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</si>
  <si>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</si>
  <si>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</si>
  <si>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</si>
  <si>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</si>
  <si>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</si>
  <si>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</si>
  <si>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</si>
  <si>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</si>
  <si>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</si>
  <si>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</si>
  <si>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</si>
  <si>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</si>
  <si>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</si>
  <si>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</si>
  <si>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</si>
  <si>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</si>
  <si>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</si>
  <si>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</si>
  <si>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</si>
  <si>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</si>
  <si>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</si>
  <si>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</si>
  <si>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</si>
  <si>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</si>
  <si>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</si>
  <si>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</si>
  <si>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</si>
  <si>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</si>
  <si>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78 EMPLOYEES</t>
  </si>
  <si>
    <t>382 Employees</t>
  </si>
  <si>
    <t>March 2016</t>
  </si>
  <si>
    <t>April 2016</t>
  </si>
  <si>
    <t>383 Employees</t>
  </si>
  <si>
    <t>385 employees</t>
  </si>
  <si>
    <t>May 2016</t>
  </si>
  <si>
    <t>June 2016</t>
  </si>
  <si>
    <t xml:space="preserve"> EMPLOYEES 360</t>
  </si>
  <si>
    <t>July  2016</t>
  </si>
  <si>
    <t>354 EMPLOYEES</t>
  </si>
  <si>
    <t>August 2016</t>
  </si>
  <si>
    <t>September  2016</t>
  </si>
  <si>
    <t>378 EMPLOYEES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</si>
  <si>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</si>
  <si>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</si>
  <si>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</si>
  <si>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</si>
  <si>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</si>
  <si>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</si>
  <si>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</si>
  <si>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</si>
  <si>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</si>
  <si>
    <t>February 2017</t>
  </si>
  <si>
    <t>377 Employees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</si>
</sst>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  <xf numFmtId="17" fontId="20" fillId="0" borderId="5" xfId="0" quotePrefix="1" applyNumberFormat="1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8" fillId="0" borderId="4" xfId="0" applyFont="1" applyFill="1" applyBorder="1"/>
    <xf numFmtId="43" fontId="12" fillId="0" borderId="0" xfId="1" quotePrefix="1" applyFont="1" applyFill="1" applyBorder="1" applyAlignment="1">
      <alignment horizontal="left"/>
    </xf>
    <xf numFmtId="43" fontId="12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/>
    <xf numFmtId="43" fontId="1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0" fontId="0" fillId="0" borderId="0" xfId="0" quotePrefix="1" applyNumberFormat="1" applyFill="1" applyBorder="1"/>
    <xf numFmtId="49" fontId="0" fillId="0" borderId="0" xfId="0" applyNumberFormat="1" applyFill="1" applyBorder="1"/>
    <xf numFmtId="0" fontId="4" fillId="0" borderId="4" xfId="0" applyFont="1" applyFill="1" applyBorder="1"/>
    <xf numFmtId="0" fontId="2" fillId="0" borderId="4" xfId="0" applyFont="1" applyFill="1" applyBorder="1"/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2" xfId="0" applyFill="1" applyBorder="1"/>
    <xf numFmtId="0" fontId="2" fillId="0" borderId="1" xfId="0" applyFont="1" applyFill="1" applyBorder="1"/>
    <xf numFmtId="44" fontId="27" fillId="0" borderId="0" xfId="2" applyFont="1" applyFill="1"/>
    <xf numFmtId="8" fontId="15" fillId="0" borderId="0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52</v>
      </c>
      <c r="G6" s="43"/>
    </row>
    <row r="7" spans="1:7" ht="16.8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5370639.5700000003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908774.83</v>
      </c>
      <c r="F6" s="48" t="s">
        <v>56</v>
      </c>
      <c r="G6" s="43"/>
    </row>
    <row r="7" spans="1:7" ht="16.8">
      <c r="A7" s="62"/>
      <c r="B7" s="64" t="s">
        <v>32</v>
      </c>
      <c r="C7" s="64"/>
      <c r="D7" s="64"/>
      <c r="E7" s="65">
        <v>102437.2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1011212.0299999999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215028.78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154145.91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369174.69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1380386.72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1502456.07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1502456.07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5059732.43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32399.48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3928.38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36327.86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129" t="s">
        <v>58</v>
      </c>
      <c r="C3" s="130"/>
      <c r="D3" s="130"/>
      <c r="E3" s="131" t="s">
        <v>35</v>
      </c>
      <c r="F3" s="131"/>
      <c r="G3" s="132"/>
    </row>
    <row r="4" spans="1:7" ht="15">
      <c r="A4" s="37"/>
      <c r="B4" s="102"/>
      <c r="C4" s="102"/>
      <c r="D4" s="102"/>
      <c r="E4" s="102"/>
      <c r="F4" s="102"/>
      <c r="G4" s="128"/>
    </row>
    <row r="5" spans="1:7" ht="15.6">
      <c r="A5" s="33" t="s">
        <v>34</v>
      </c>
      <c r="B5" s="102"/>
      <c r="C5" s="102"/>
      <c r="D5" s="102"/>
      <c r="E5" s="102"/>
      <c r="F5" s="102"/>
      <c r="G5" s="128"/>
    </row>
    <row r="6" spans="1:7" ht="15">
      <c r="A6" s="62" t="s">
        <v>0</v>
      </c>
      <c r="B6" s="133" t="s">
        <v>33</v>
      </c>
      <c r="C6" s="134" t="s">
        <v>0</v>
      </c>
      <c r="D6" s="134" t="s">
        <v>0</v>
      </c>
      <c r="E6" s="88">
        <v>934028.16</v>
      </c>
      <c r="F6" s="101" t="s">
        <v>57</v>
      </c>
      <c r="G6" s="128"/>
    </row>
    <row r="7" spans="1:7" ht="16.8">
      <c r="A7" s="62"/>
      <c r="B7" s="134" t="s">
        <v>32</v>
      </c>
      <c r="C7" s="134"/>
      <c r="D7" s="134"/>
      <c r="E7" s="89">
        <v>103777.91</v>
      </c>
      <c r="F7" s="102"/>
      <c r="G7" s="128"/>
    </row>
    <row r="8" spans="1:7" ht="15.6">
      <c r="A8" s="62"/>
      <c r="B8" s="134"/>
      <c r="C8" s="134"/>
      <c r="D8" s="134" t="s">
        <v>27</v>
      </c>
      <c r="E8" s="90">
        <f>SUM(E6:E7)</f>
        <v>1037806.0700000001</v>
      </c>
      <c r="F8" s="102"/>
      <c r="G8" s="128"/>
    </row>
    <row r="9" spans="1:7" ht="15.6">
      <c r="A9" s="67" t="s">
        <v>39</v>
      </c>
      <c r="B9" s="135" t="s">
        <v>21</v>
      </c>
      <c r="C9" s="88" t="s">
        <v>40</v>
      </c>
      <c r="D9" s="135" t="s">
        <v>22</v>
      </c>
      <c r="E9" s="115" t="s">
        <v>0</v>
      </c>
      <c r="F9" s="102"/>
      <c r="G9" s="128"/>
    </row>
    <row r="10" spans="1:7" ht="15.6">
      <c r="A10" s="67"/>
      <c r="B10" s="135"/>
      <c r="C10" s="88"/>
      <c r="D10" s="135"/>
      <c r="E10" s="115" t="s">
        <v>0</v>
      </c>
      <c r="F10" s="102"/>
      <c r="G10" s="128"/>
    </row>
    <row r="11" spans="1:7" ht="15.6">
      <c r="A11" s="67" t="s">
        <v>31</v>
      </c>
      <c r="B11" s="88"/>
      <c r="C11" s="136" t="s">
        <v>30</v>
      </c>
      <c r="D11" s="137"/>
      <c r="E11" s="116">
        <v>165783.32</v>
      </c>
      <c r="F11" s="16" t="s">
        <v>0</v>
      </c>
      <c r="G11" s="128"/>
    </row>
    <row r="12" spans="1:7" ht="15">
      <c r="A12" s="73"/>
      <c r="B12" s="134" t="s">
        <v>0</v>
      </c>
      <c r="C12" s="137" t="s">
        <v>38</v>
      </c>
      <c r="D12" s="137" t="s">
        <v>0</v>
      </c>
      <c r="E12" s="88">
        <v>81695.02</v>
      </c>
      <c r="F12" s="16" t="s">
        <v>0</v>
      </c>
      <c r="G12" s="128"/>
    </row>
    <row r="13" spans="1:7" ht="15">
      <c r="A13" s="73"/>
      <c r="B13" s="134"/>
      <c r="C13" s="137" t="s">
        <v>29</v>
      </c>
      <c r="D13" s="137"/>
      <c r="E13" s="88">
        <v>0</v>
      </c>
      <c r="F13" s="16"/>
      <c r="G13" s="128"/>
    </row>
    <row r="14" spans="1:7" ht="15">
      <c r="A14" s="73"/>
      <c r="B14" s="134"/>
      <c r="C14" s="137" t="s">
        <v>28</v>
      </c>
      <c r="D14" s="137"/>
      <c r="E14" s="117">
        <v>0</v>
      </c>
      <c r="F14" s="16"/>
      <c r="G14" s="128"/>
    </row>
    <row r="15" spans="1:7" ht="15.6">
      <c r="A15" s="73"/>
      <c r="B15" s="88"/>
      <c r="C15" s="88" t="s">
        <v>0</v>
      </c>
      <c r="D15" s="134" t="s">
        <v>27</v>
      </c>
      <c r="E15" s="104">
        <f>SUM(E11:E14)</f>
        <v>247478.34000000003</v>
      </c>
      <c r="F15" s="102"/>
      <c r="G15" s="128"/>
    </row>
    <row r="16" spans="1:7" ht="15.6">
      <c r="A16" s="67" t="s">
        <v>0</v>
      </c>
      <c r="B16" s="135" t="s">
        <v>0</v>
      </c>
      <c r="C16" s="88" t="s">
        <v>0</v>
      </c>
      <c r="D16" s="135" t="s">
        <v>0</v>
      </c>
      <c r="E16" s="94" t="s">
        <v>0</v>
      </c>
      <c r="F16" s="118"/>
      <c r="G16" s="128"/>
    </row>
    <row r="17" spans="1:7" ht="15.6">
      <c r="A17" s="67"/>
      <c r="B17" s="135"/>
      <c r="C17" s="134" t="s">
        <v>26</v>
      </c>
      <c r="D17" s="138"/>
      <c r="E17" s="94">
        <f>SUM(E8,E15)</f>
        <v>1285284.4100000001</v>
      </c>
      <c r="F17" s="118"/>
      <c r="G17" s="128"/>
    </row>
    <row r="18" spans="1:7" ht="15.6">
      <c r="A18" s="67" t="s">
        <v>39</v>
      </c>
      <c r="B18" s="135" t="s">
        <v>21</v>
      </c>
      <c r="C18" s="88" t="s">
        <v>40</v>
      </c>
      <c r="D18" s="135" t="s">
        <v>22</v>
      </c>
      <c r="E18" s="94" t="s">
        <v>21</v>
      </c>
      <c r="F18" s="118"/>
      <c r="G18" s="128"/>
    </row>
    <row r="19" spans="1:7" ht="15.6">
      <c r="A19" s="67"/>
      <c r="B19" s="135"/>
      <c r="C19" s="88"/>
      <c r="D19" s="135"/>
      <c r="E19" s="94"/>
      <c r="F19" s="118"/>
      <c r="G19" s="128"/>
    </row>
    <row r="20" spans="1:7" ht="15.6">
      <c r="A20" s="67" t="s">
        <v>24</v>
      </c>
      <c r="B20" s="88"/>
      <c r="C20" s="88"/>
      <c r="D20" s="134" t="s">
        <v>0</v>
      </c>
      <c r="E20" s="119">
        <v>1517703.85</v>
      </c>
      <c r="F20" s="120" t="s">
        <v>37</v>
      </c>
      <c r="G20" s="128"/>
    </row>
    <row r="21" spans="1:7" ht="19.2">
      <c r="A21" s="67" t="s">
        <v>0</v>
      </c>
      <c r="B21" s="137" t="s">
        <v>0</v>
      </c>
      <c r="C21" s="137" t="s">
        <v>0</v>
      </c>
      <c r="D21" s="88"/>
      <c r="E21" s="93" t="s">
        <v>0</v>
      </c>
      <c r="F21" s="102"/>
      <c r="G21" s="128"/>
    </row>
    <row r="22" spans="1:7" ht="15.6">
      <c r="A22" s="67"/>
      <c r="B22" s="137"/>
      <c r="C22" s="137" t="s">
        <v>23</v>
      </c>
      <c r="D22" s="88"/>
      <c r="E22" s="94">
        <f>SUM(E20:E21)</f>
        <v>1517703.85</v>
      </c>
      <c r="F22" s="102"/>
      <c r="G22" s="128"/>
    </row>
    <row r="23" spans="1:7" ht="15.6">
      <c r="A23" s="67" t="s">
        <v>39</v>
      </c>
      <c r="B23" s="135" t="s">
        <v>21</v>
      </c>
      <c r="C23" s="88" t="s">
        <v>40</v>
      </c>
      <c r="D23" s="135" t="s">
        <v>22</v>
      </c>
      <c r="E23" s="94" t="s">
        <v>21</v>
      </c>
      <c r="F23" s="102"/>
      <c r="G23" s="128"/>
    </row>
    <row r="24" spans="1:7" ht="15.6">
      <c r="A24" s="33"/>
      <c r="B24" s="139"/>
      <c r="C24" s="16"/>
      <c r="D24" s="118"/>
      <c r="E24" s="95"/>
      <c r="F24" s="102"/>
      <c r="G24" s="128"/>
    </row>
    <row r="25" spans="1:7" ht="15.6">
      <c r="A25" s="42" t="s">
        <v>20</v>
      </c>
      <c r="B25" s="102"/>
      <c r="C25" s="102"/>
      <c r="D25" s="140" t="s">
        <v>0</v>
      </c>
      <c r="E25" s="86">
        <v>5299787.7699999996</v>
      </c>
      <c r="F25" s="121" t="s">
        <v>0</v>
      </c>
      <c r="G25" s="141"/>
    </row>
    <row r="26" spans="1:7" ht="15">
      <c r="A26" s="37"/>
      <c r="B26" s="102"/>
      <c r="C26" s="102"/>
      <c r="D26" s="118"/>
      <c r="E26" s="16" t="s">
        <v>19</v>
      </c>
      <c r="F26" s="121" t="s">
        <v>0</v>
      </c>
      <c r="G26" s="141"/>
    </row>
    <row r="27" spans="1:7" ht="15">
      <c r="A27" s="37"/>
      <c r="B27" s="142" t="s">
        <v>0</v>
      </c>
      <c r="C27" s="96" t="s">
        <v>0</v>
      </c>
      <c r="D27" s="143"/>
      <c r="E27" s="96" t="s">
        <v>18</v>
      </c>
      <c r="F27" s="121" t="s">
        <v>0</v>
      </c>
      <c r="G27" s="141"/>
    </row>
    <row r="28" spans="1:7">
      <c r="A28" s="14"/>
      <c r="B28" s="23"/>
      <c r="C28" s="96" t="s">
        <v>0</v>
      </c>
      <c r="D28" s="143"/>
      <c r="E28" s="96" t="s">
        <v>17</v>
      </c>
      <c r="F28" s="23"/>
      <c r="G28" s="144"/>
    </row>
    <row r="29" spans="1:7">
      <c r="A29" s="14"/>
      <c r="B29" s="23"/>
      <c r="C29" s="96" t="s">
        <v>0</v>
      </c>
      <c r="D29" s="143"/>
      <c r="E29" s="96" t="s">
        <v>16</v>
      </c>
      <c r="F29" s="23"/>
      <c r="G29" s="144"/>
    </row>
    <row r="30" spans="1:7" ht="15.6">
      <c r="A30" s="67" t="s">
        <v>39</v>
      </c>
      <c r="B30" s="135" t="s">
        <v>21</v>
      </c>
      <c r="C30" s="88" t="s">
        <v>40</v>
      </c>
      <c r="D30" s="135" t="s">
        <v>22</v>
      </c>
      <c r="E30" s="94" t="s">
        <v>21</v>
      </c>
      <c r="F30" s="23" t="s">
        <v>0</v>
      </c>
      <c r="G30" s="144"/>
    </row>
    <row r="31" spans="1:7">
      <c r="A31" s="29"/>
      <c r="B31" s="23"/>
      <c r="C31" s="96"/>
      <c r="D31" s="143"/>
      <c r="E31" s="96"/>
      <c r="F31" s="23"/>
      <c r="G31" s="144"/>
    </row>
    <row r="32" spans="1:7">
      <c r="A32" s="14"/>
      <c r="B32" s="145" t="s">
        <v>10</v>
      </c>
      <c r="C32" s="16" t="s">
        <v>9</v>
      </c>
      <c r="D32" s="16" t="s">
        <v>8</v>
      </c>
      <c r="E32" s="97" t="s">
        <v>0</v>
      </c>
      <c r="F32" s="23"/>
      <c r="G32" s="144"/>
    </row>
    <row r="33" spans="1:7">
      <c r="A33" s="14"/>
      <c r="B33" s="23" t="s">
        <v>7</v>
      </c>
      <c r="C33" s="23" t="s">
        <v>6</v>
      </c>
      <c r="D33" s="146" t="s">
        <v>37</v>
      </c>
      <c r="E33" s="98">
        <v>36327.86</v>
      </c>
      <c r="F33" s="16" t="s">
        <v>5</v>
      </c>
      <c r="G33" s="144"/>
    </row>
    <row r="34" spans="1:7" ht="15">
      <c r="A34" s="14"/>
      <c r="B34" s="23" t="s">
        <v>46</v>
      </c>
      <c r="C34" s="147"/>
      <c r="D34" s="146" t="s">
        <v>37</v>
      </c>
      <c r="E34" s="99">
        <v>4209.72</v>
      </c>
      <c r="F34" s="122">
        <v>8.2000000000000007E-3</v>
      </c>
      <c r="G34" s="148"/>
    </row>
    <row r="35" spans="1:7">
      <c r="A35" s="14"/>
      <c r="B35" s="23" t="s">
        <v>4</v>
      </c>
      <c r="C35" s="147" t="s">
        <v>0</v>
      </c>
      <c r="D35" s="146" t="s">
        <v>37</v>
      </c>
      <c r="E35" s="98">
        <f>SUM(E33:E34)</f>
        <v>40537.58</v>
      </c>
      <c r="F35" s="123" t="s">
        <v>3</v>
      </c>
      <c r="G35" s="149"/>
    </row>
    <row r="36" spans="1:7">
      <c r="A36" s="14"/>
      <c r="B36" s="16" t="s">
        <v>0</v>
      </c>
      <c r="C36" s="150" t="s">
        <v>0</v>
      </c>
      <c r="D36" s="151" t="s">
        <v>0</v>
      </c>
      <c r="E36" s="23" t="s">
        <v>0</v>
      </c>
      <c r="F36" s="96" t="s">
        <v>2</v>
      </c>
      <c r="G36" s="149"/>
    </row>
    <row r="37" spans="1:7">
      <c r="A37" s="14"/>
      <c r="B37" s="23"/>
      <c r="C37" s="23" t="s">
        <v>0</v>
      </c>
      <c r="D37" s="151" t="s">
        <v>0</v>
      </c>
      <c r="E37" s="97" t="s">
        <v>0</v>
      </c>
      <c r="F37" s="96" t="s">
        <v>1</v>
      </c>
      <c r="G37" s="149"/>
    </row>
    <row r="38" spans="1:7" ht="13.8" thickBot="1">
      <c r="A38" s="8"/>
      <c r="B38" s="152"/>
      <c r="C38" s="152"/>
      <c r="D38" s="152"/>
      <c r="E38" s="109" t="s">
        <v>0</v>
      </c>
      <c r="F38" s="124"/>
      <c r="G38" s="15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60</v>
      </c>
      <c r="G6" s="43"/>
    </row>
    <row r="7" spans="1:7" ht="16.8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164704.92000000001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4677784.8099999996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62</v>
      </c>
      <c r="G6" s="43"/>
    </row>
    <row r="7" spans="1:7" ht="16.8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39"/>
      <c r="G9" s="43"/>
    </row>
    <row r="10" spans="1:7" ht="15.6">
      <c r="A10" s="67"/>
      <c r="B10" s="68"/>
      <c r="C10" s="47"/>
      <c r="D10" s="68"/>
      <c r="E10" s="115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1101854.0900000001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1101854.0900000001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0">
        <v>4117.22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1">
        <f>SUM(E33:E34)</f>
        <v>8201.5300000000007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65</v>
      </c>
      <c r="G6" s="43"/>
    </row>
    <row r="7" spans="1:7" ht="16.8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1072660.3999999999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8201.5300000000007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G14" sqref="G1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67</v>
      </c>
      <c r="G6" s="43"/>
    </row>
    <row r="7" spans="1:7" ht="16.8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5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7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1415143.4500000002</v>
      </c>
      <c r="F17" s="118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8"/>
      <c r="G18" s="43"/>
    </row>
    <row r="19" spans="1:7" ht="15.6">
      <c r="A19" s="67"/>
      <c r="B19" s="68"/>
      <c r="C19" s="47"/>
      <c r="D19" s="68"/>
      <c r="E19" s="94"/>
      <c r="F19" s="118"/>
      <c r="G19" s="43"/>
    </row>
    <row r="20" spans="1:7" ht="15.6">
      <c r="A20" s="67" t="s">
        <v>24</v>
      </c>
      <c r="B20" s="47"/>
      <c r="C20" s="47"/>
      <c r="D20" s="64" t="s">
        <v>0</v>
      </c>
      <c r="E20" s="112">
        <v>1235321.57</v>
      </c>
      <c r="F20" s="120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5">
        <v>4199912.8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2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4">
        <f>SUM(E33:E34)</f>
        <v>15595.55</v>
      </c>
      <c r="F35" s="123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124"/>
      <c r="G38" s="4"/>
    </row>
    <row r="39" spans="1:7">
      <c r="A39" s="3" t="s">
        <v>0</v>
      </c>
      <c r="B39" s="2"/>
      <c r="C39" s="2"/>
      <c r="D39" s="2"/>
      <c r="E39" s="126" t="s">
        <v>0</v>
      </c>
      <c r="F39" s="12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5" sqref="B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69</v>
      </c>
      <c r="G6" s="43"/>
    </row>
    <row r="7" spans="1:7" ht="16.8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1319491.6499999999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2526339.2000000002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2526339.2000000002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3916.69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5" sqref="E1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67</v>
      </c>
      <c r="G6" s="128"/>
    </row>
    <row r="7" spans="1:7" ht="16.8">
      <c r="A7" s="62"/>
      <c r="B7" s="64" t="s">
        <v>32</v>
      </c>
      <c r="C7" s="64"/>
      <c r="D7" s="64"/>
      <c r="E7" s="89">
        <v>110551.58</v>
      </c>
      <c r="F7" s="102"/>
      <c r="G7" s="128"/>
    </row>
    <row r="8" spans="1:7" ht="15.6">
      <c r="A8" s="62"/>
      <c r="B8" s="64"/>
      <c r="C8" s="64"/>
      <c r="D8" s="64" t="s">
        <v>27</v>
      </c>
      <c r="E8" s="90">
        <f>SUM(E6:E7)</f>
        <v>1015615.37</v>
      </c>
      <c r="F8" s="102"/>
      <c r="G8" s="128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2">
        <v>2491311.81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3">
        <v>6604909.4000000004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19872.240000000002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99">
        <v>5215.8599999999997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4">
        <f>SUM(E33:E34)</f>
        <v>25088.100000000002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/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73</v>
      </c>
      <c r="G6" s="128"/>
    </row>
    <row r="7" spans="1:7" ht="16.8">
      <c r="A7" s="62"/>
      <c r="B7" s="64" t="s">
        <v>32</v>
      </c>
      <c r="C7" s="64"/>
      <c r="D7" s="64"/>
      <c r="E7" s="89">
        <v>121089.15</v>
      </c>
      <c r="F7" s="102"/>
      <c r="G7" s="128"/>
    </row>
    <row r="8" spans="1:7" ht="15.6">
      <c r="A8" s="62"/>
      <c r="B8" s="64"/>
      <c r="C8" s="64"/>
      <c r="D8" s="64" t="s">
        <v>27</v>
      </c>
      <c r="E8" s="90">
        <f>SUM(E6:E7)</f>
        <v>1024661.55</v>
      </c>
      <c r="F8" s="102"/>
      <c r="G8" s="128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128"/>
    </row>
    <row r="10" spans="1:7" ht="15.6">
      <c r="A10" s="67"/>
      <c r="B10" s="68"/>
      <c r="C10" s="47"/>
      <c r="D10" s="68"/>
      <c r="E10" s="115"/>
      <c r="F10" s="102"/>
      <c r="G10" s="128"/>
    </row>
    <row r="11" spans="1:7" ht="15.6">
      <c r="A11" s="67" t="s">
        <v>31</v>
      </c>
      <c r="B11" s="47"/>
      <c r="C11" s="70" t="s">
        <v>30</v>
      </c>
      <c r="D11" s="71"/>
      <c r="E11" s="116">
        <v>104946.99</v>
      </c>
      <c r="F11" s="16" t="s">
        <v>0</v>
      </c>
      <c r="G11" s="128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8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8"/>
    </row>
    <row r="14" spans="1:7" ht="15">
      <c r="A14" s="73"/>
      <c r="B14" s="64"/>
      <c r="C14" s="71" t="s">
        <v>28</v>
      </c>
      <c r="D14" s="71"/>
      <c r="E14" s="117">
        <v>0</v>
      </c>
      <c r="F14" s="16"/>
      <c r="G14" s="128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8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128"/>
    </row>
    <row r="17" spans="1:7" ht="15.6">
      <c r="A17" s="67"/>
      <c r="B17" s="68"/>
      <c r="C17" s="64" t="s">
        <v>26</v>
      </c>
      <c r="D17" s="76"/>
      <c r="E17" s="94">
        <f>SUM(E8,E15)</f>
        <v>1441999.9</v>
      </c>
      <c r="F17" s="118"/>
      <c r="G17" s="128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128"/>
    </row>
    <row r="19" spans="1:7" ht="15.6">
      <c r="A19" s="67"/>
      <c r="B19" s="68"/>
      <c r="C19" s="47"/>
      <c r="D19" s="68"/>
      <c r="E19" s="94"/>
      <c r="F19" s="118"/>
      <c r="G19" s="128"/>
    </row>
    <row r="20" spans="1:7" ht="15.6">
      <c r="A20" s="67" t="s">
        <v>24</v>
      </c>
      <c r="B20" s="47"/>
      <c r="C20" s="47"/>
      <c r="D20" s="64" t="s">
        <v>0</v>
      </c>
      <c r="E20" s="154">
        <v>1634199.36</v>
      </c>
      <c r="F20" s="120" t="s">
        <v>37</v>
      </c>
      <c r="G20" s="128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8"/>
    </row>
    <row r="22" spans="1:7" ht="15.6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8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8"/>
    </row>
    <row r="24" spans="1:7" ht="15.6">
      <c r="A24" s="33"/>
      <c r="B24" s="45"/>
      <c r="C24" s="25"/>
      <c r="D24" s="38"/>
      <c r="E24" s="95"/>
      <c r="F24" s="102"/>
      <c r="G24" s="128"/>
    </row>
    <row r="25" spans="1:7" ht="15">
      <c r="A25" s="42" t="s">
        <v>20</v>
      </c>
      <c r="B25" s="39"/>
      <c r="C25" s="39"/>
      <c r="D25" s="41" t="s">
        <v>0</v>
      </c>
      <c r="E25" s="107">
        <v>6816205.5300000003</v>
      </c>
      <c r="F25" s="121" t="s">
        <v>0</v>
      </c>
      <c r="G25" s="141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141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141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14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14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4"/>
    </row>
    <row r="31" spans="1:7">
      <c r="A31" s="29"/>
      <c r="B31" s="13"/>
      <c r="C31" s="10"/>
      <c r="D31" s="28"/>
      <c r="E31" s="96"/>
      <c r="F31" s="23"/>
      <c r="G31" s="14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4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2">
        <v>8.2000000000000007E-3</v>
      </c>
      <c r="G34" s="148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3" t="s">
        <v>3</v>
      </c>
      <c r="G35" s="14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76</v>
      </c>
      <c r="G6" s="43"/>
    </row>
    <row r="7" spans="1:7" ht="16.8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43"/>
    </row>
    <row r="10" spans="1:7" ht="15.6">
      <c r="A10" s="67"/>
      <c r="B10" s="68"/>
      <c r="C10" s="47"/>
      <c r="D10" s="68"/>
      <c r="E10" s="115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6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7">
        <v>20933.16</v>
      </c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1539694.83</v>
      </c>
      <c r="F17" s="11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43"/>
    </row>
    <row r="19" spans="1:7" ht="15.6">
      <c r="A19" s="67"/>
      <c r="B19" s="68"/>
      <c r="C19" s="47"/>
      <c r="D19" s="68"/>
      <c r="E19" s="94"/>
      <c r="F19" s="118"/>
      <c r="G19" s="43"/>
    </row>
    <row r="20" spans="1:7" ht="15.6">
      <c r="A20" s="67" t="s">
        <v>24</v>
      </c>
      <c r="B20" s="47"/>
      <c r="C20" s="47"/>
      <c r="D20" s="64" t="s">
        <v>0</v>
      </c>
      <c r="E20" s="155">
        <v>1462837.94</v>
      </c>
      <c r="F20" s="120" t="s">
        <v>37</v>
      </c>
      <c r="G20" s="43"/>
    </row>
    <row r="21" spans="1:7" ht="19.2">
      <c r="B21" s="66"/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6805219.1299999999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2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3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09" t="s">
        <v>0</v>
      </c>
      <c r="F38" s="124"/>
      <c r="G38" s="4"/>
    </row>
    <row r="39" spans="1:7">
      <c r="E39" s="127"/>
      <c r="F39" s="127"/>
    </row>
    <row r="40" spans="1:7">
      <c r="E40" s="127"/>
      <c r="F40" s="127"/>
    </row>
    <row r="41" spans="1:7">
      <c r="E41" s="127"/>
      <c r="F41" s="127"/>
    </row>
    <row r="42" spans="1:7">
      <c r="E42" s="127"/>
      <c r="F42" s="127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922926.34</v>
      </c>
      <c r="F6" s="101" t="s">
        <v>53</v>
      </c>
      <c r="G6" s="43"/>
    </row>
    <row r="7" spans="1:7" ht="16.8">
      <c r="A7" s="62"/>
      <c r="B7" s="64" t="s">
        <v>32</v>
      </c>
      <c r="C7" s="64"/>
      <c r="D7" s="64"/>
      <c r="E7" s="89">
        <v>102628.03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1025554.37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204456.26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80124.14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26039.34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310619.74000000005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1336174.1100000001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1220096.8400000001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1220096.8400000001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4929843.8499999996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28303.69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4095.79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32399.48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2017-01-03T17:35:26Z</cp:lastPrinted>
  <dcterms:created xsi:type="dcterms:W3CDTF">2004-05-05T13:44:50Z</dcterms:created>
  <dcterms:modified xsi:type="dcterms:W3CDTF">2017-03-02T20:40:17Z</dcterms:modified>
</cp:coreProperties>
</file>