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BG-1p1" sheetId="1" r:id="rId1"/>
    <sheet name="BG1p2" sheetId="2" r:id="rId2"/>
    <sheet name="BG-1p3" sheetId="3" r:id="rId3"/>
  </sheets>
  <definedNames/>
  <calcPr fullCalcOnLoad="1"/>
</workbook>
</file>

<file path=xl/sharedStrings.xml><?xml version="1.0" encoding="utf-8"?>
<sst xmlns="http://schemas.openxmlformats.org/spreadsheetml/2006/main" count="243" uniqueCount="194">
  <si>
    <t>KENTUCKY DEPARTMENT OF EDUCATION</t>
  </si>
  <si>
    <t>BG-1, MAY 1993</t>
  </si>
  <si>
    <t>DIVISION OF FACILITIES MANAGEMENT</t>
  </si>
  <si>
    <t>PROJECT APPLICATION</t>
  </si>
  <si>
    <t>702 KAR 4:160</t>
  </si>
  <si>
    <t>District</t>
  </si>
  <si>
    <t>Code</t>
  </si>
  <si>
    <t>Facility</t>
  </si>
  <si>
    <t>Name</t>
  </si>
  <si>
    <t xml:space="preserve">Emergency   </t>
  </si>
  <si>
    <t>School</t>
  </si>
  <si>
    <t>Current Student Capacity</t>
  </si>
  <si>
    <t>District Organization Plan</t>
  </si>
  <si>
    <t>I      DESCRIPTION AND SCOPE OF PROPOSED PROJECT</t>
  </si>
  <si>
    <t xml:space="preserve">       A.</t>
  </si>
  <si>
    <t>Check and complete the applicable items:</t>
  </si>
  <si>
    <t>New Building</t>
  </si>
  <si>
    <t>Addition</t>
  </si>
  <si>
    <t>Renovation or Alteration (Describe)</t>
  </si>
  <si>
    <t>Relocatable Classroom:</t>
  </si>
  <si>
    <t>Number __________</t>
  </si>
  <si>
    <t>Size  __________</t>
  </si>
  <si>
    <t xml:space="preserve">Other (Describe)  </t>
  </si>
  <si>
    <t>Site (Complete the Following)</t>
  </si>
  <si>
    <t>Expansion</t>
  </si>
  <si>
    <t>Initials of District Superintendent</t>
  </si>
  <si>
    <t>c.  Location</t>
  </si>
  <si>
    <t>B.</t>
  </si>
  <si>
    <t>Compliance with 702 KAR 1:001/702 KAR 4:160</t>
  </si>
  <si>
    <t>This application is being submitted for (refer to current plan):</t>
  </si>
  <si>
    <t xml:space="preserve">1.  Priority Category: </t>
  </si>
  <si>
    <t>2.  Discretionary Item Number:</t>
  </si>
  <si>
    <t>3.  Minor project not listed on Facility Plan:</t>
  </si>
  <si>
    <t>IF NONE OF THE ABOVE APPLY, YOUR FACILITY PLAN WILL NEED TO BE AMENDED.</t>
  </si>
  <si>
    <t>C.</t>
  </si>
  <si>
    <t>Please provide a complete narrative of the proposed project.</t>
  </si>
  <si>
    <t>D.</t>
  </si>
  <si>
    <t>Program Square Footage</t>
  </si>
  <si>
    <t>Complete for new facilities, additions and renovations.</t>
  </si>
  <si>
    <t>New Facility:</t>
  </si>
  <si>
    <r>
      <t xml:space="preserve">Additions or Renovations:  </t>
    </r>
    <r>
      <rPr>
        <b/>
        <sz val="7"/>
        <rFont val="Univers"/>
        <family val="2"/>
      </rPr>
      <t>(Please mark "R" after total program square footage entered if renovation.)</t>
    </r>
  </si>
  <si>
    <t>Total Net</t>
  </si>
  <si>
    <t>Program</t>
  </si>
  <si>
    <t>Sq. Ft.</t>
  </si>
  <si>
    <t>Number</t>
  </si>
  <si>
    <t>Total</t>
  </si>
  <si>
    <t>Instructional:</t>
  </si>
  <si>
    <t>Support Space:</t>
  </si>
  <si>
    <t>Other:</t>
  </si>
  <si>
    <t>TOTAL NET PROGRAM SPACE</t>
  </si>
  <si>
    <t>For Phased Projects:</t>
  </si>
  <si>
    <r>
      <t xml:space="preserve">     Footage Include </t>
    </r>
    <r>
      <rPr>
        <u val="single"/>
        <sz val="9"/>
        <rFont val="Univers"/>
        <family val="2"/>
      </rPr>
      <t>all</t>
    </r>
    <r>
      <rPr>
        <sz val="9"/>
        <rFont val="Univers"/>
        <family val="2"/>
      </rPr>
      <t xml:space="preserve"> Phases )</t>
    </r>
  </si>
  <si>
    <t xml:space="preserve">Estimated Total Net Program Square </t>
  </si>
  <si>
    <t>Estimated Total Construction</t>
  </si>
  <si>
    <r>
      <t xml:space="preserve">     Cost (Include </t>
    </r>
    <r>
      <rPr>
        <u val="single"/>
        <sz val="9"/>
        <rFont val="Univers"/>
        <family val="2"/>
      </rPr>
      <t>all</t>
    </r>
    <r>
      <rPr>
        <sz val="9"/>
        <rFont val="Univers"/>
        <family val="2"/>
      </rPr>
      <t xml:space="preserve"> Phases)</t>
    </r>
  </si>
  <si>
    <t xml:space="preserve">Estimated Contract Date of </t>
  </si>
  <si>
    <t xml:space="preserve">     Final Phase</t>
  </si>
  <si>
    <t>LOCAL BOARD ORDER AUTHORIZING PROJECT AND NARRATIVE JUSTIFICATION MUST BE ATTACHED</t>
  </si>
  <si>
    <t>II     PROPOSED PLAN TO FINANCE APPLICATION</t>
  </si>
  <si>
    <t>A.</t>
  </si>
  <si>
    <t>Statement of Probable Cost:</t>
  </si>
  <si>
    <t>2.   Architect/Engineer Fee</t>
  </si>
  <si>
    <t>3.   Construction Manager</t>
  </si>
  <si>
    <t>4.   Bond Discount</t>
  </si>
  <si>
    <t>5.   Fiscal Agent Fee</t>
  </si>
  <si>
    <t>6.   Contingencies</t>
  </si>
  <si>
    <t>7.   Site Acquisition</t>
  </si>
  <si>
    <t>8.   Equipment/Furnishings</t>
  </si>
  <si>
    <t>9.   Equipment/Computers</t>
  </si>
  <si>
    <t xml:space="preserve">             System (KETS)</t>
  </si>
  <si>
    <t>10. Technology Network</t>
  </si>
  <si>
    <t xml:space="preserve">        Total Estimated Cost</t>
  </si>
  <si>
    <t>Funds Available</t>
  </si>
  <si>
    <t>1.   SFCC Cash Requirement</t>
  </si>
  <si>
    <t>2.   SFCC Bond Requirement</t>
  </si>
  <si>
    <t>3.   SFCC Bond Sale</t>
  </si>
  <si>
    <t>4.   Local Bond Sale</t>
  </si>
  <si>
    <t>5.   Cash - General Fund</t>
  </si>
  <si>
    <t>7.   Cash - F.S.P.K.</t>
  </si>
  <si>
    <t>8.   Cash Investment Earnings</t>
  </si>
  <si>
    <t>9.   KETS</t>
  </si>
  <si>
    <t xml:space="preserve">        Total Funds Available </t>
  </si>
  <si>
    <t xml:space="preserve"> Superintendent </t>
  </si>
  <si>
    <t xml:space="preserve"> Chairman</t>
  </si>
  <si>
    <t>ORIGINAL SIGNATURES REQUIRED</t>
  </si>
  <si>
    <t>TO BE COMPLETED ON INITIAL APPLICATION:</t>
  </si>
  <si>
    <t>Director/Branch Manager, Facilities Management</t>
  </si>
  <si>
    <t>TO BE COMPLETED ON INITIAL APPLICATION WHEN KETS</t>
  </si>
  <si>
    <t>TO BE COMPLETED ON INITIAL  &amp; REVISED APPLICATION:</t>
  </si>
  <si>
    <t>Associate Commissioner, District Support Services</t>
  </si>
  <si>
    <t>1.   Total Construction Cost</t>
  </si>
  <si>
    <t>1.</t>
  </si>
  <si>
    <t>2.</t>
  </si>
  <si>
    <t>3.</t>
  </si>
  <si>
    <t>4.</t>
  </si>
  <si>
    <t>5.</t>
  </si>
  <si>
    <t>6.</t>
  </si>
  <si>
    <t>7.</t>
  </si>
  <si>
    <t xml:space="preserve">a.  Site Acquisition </t>
  </si>
  <si>
    <t xml:space="preserve"> Number of Acres</t>
  </si>
  <si>
    <t>Grade Level Served</t>
  </si>
  <si>
    <t>Preschool</t>
  </si>
  <si>
    <t>Preschool Classroom (P)</t>
  </si>
  <si>
    <t>Elementary Classroom (E)</t>
  </si>
  <si>
    <t>Middle/High Classroom (MH)</t>
  </si>
  <si>
    <t>Special Education</t>
  </si>
  <si>
    <t xml:space="preserve">     (Self-Contained) (SE)</t>
  </si>
  <si>
    <t>Resource-Elementary (ER)</t>
  </si>
  <si>
    <t>Resource-Middle/High (MHR)</t>
  </si>
  <si>
    <t>Art - Elementary (ARE)</t>
  </si>
  <si>
    <t>Art - Middle/High (AR)</t>
  </si>
  <si>
    <t>Band (BA)</t>
  </si>
  <si>
    <t>Computer - Elementary (COE)</t>
  </si>
  <si>
    <t>Vocal Music (MUV)</t>
  </si>
  <si>
    <t>Computer - Middle (COM)</t>
  </si>
  <si>
    <t>Computer - High (COH)</t>
  </si>
  <si>
    <t>Science Room (SCR)</t>
  </si>
  <si>
    <t>Science Lecture Lab (SCL)</t>
  </si>
  <si>
    <t>Auditorium (AU)</t>
  </si>
  <si>
    <t>Library (L)</t>
  </si>
  <si>
    <t>Physical Education (PE)</t>
  </si>
  <si>
    <t>Agriculture (AG)</t>
  </si>
  <si>
    <t>Business Education (BE)</t>
  </si>
  <si>
    <t>Developmental</t>
  </si>
  <si>
    <t xml:space="preserve">    Occupations (DO)</t>
  </si>
  <si>
    <t>Marketing Education (ME)</t>
  </si>
  <si>
    <t>Home Economics (HE)</t>
  </si>
  <si>
    <t>Industrial Technology (IT)</t>
  </si>
  <si>
    <t>Drafting (DFT)</t>
  </si>
  <si>
    <t>Other</t>
  </si>
  <si>
    <t>General Office (GO)</t>
  </si>
  <si>
    <t>Staff Office (SO)</t>
  </si>
  <si>
    <t>Administrative Area (AD)</t>
  </si>
  <si>
    <t>Guidance Office (GUO)</t>
  </si>
  <si>
    <t>Custodial Receiving (CR)</t>
  </si>
  <si>
    <t>Site Based Office (SBO)</t>
  </si>
  <si>
    <t>Site Based Conference (SBC)</t>
  </si>
  <si>
    <t>Family Resource Area (FRA)</t>
  </si>
  <si>
    <t>First Aid with Toilet (FA)</t>
  </si>
  <si>
    <t>Records Room (RR)</t>
  </si>
  <si>
    <t>Workroom (WR)</t>
  </si>
  <si>
    <t>Kitchen (K)</t>
  </si>
  <si>
    <t>Cafeteria (C )</t>
  </si>
  <si>
    <t>Mechanical Room (MR)</t>
  </si>
  <si>
    <t>Bay Bus Garage (BU)</t>
  </si>
  <si>
    <t>Central Office (CO)</t>
  </si>
  <si>
    <t>Board Room (BR)</t>
  </si>
  <si>
    <t>Central Storage Facility (CSF)</t>
  </si>
  <si>
    <t xml:space="preserve">This BG-1 is for Phase </t>
  </si>
  <si>
    <t xml:space="preserve">of </t>
  </si>
  <si>
    <t>Phases</t>
  </si>
  <si>
    <t>Elementary</t>
  </si>
  <si>
    <t>Middle School</t>
  </si>
  <si>
    <t>High School</t>
  </si>
  <si>
    <t>Initial:</t>
  </si>
  <si>
    <t>BG#</t>
  </si>
  <si>
    <t>NOTE:  Any district anticipating the financing of this and/or other projects in a combined school revenue Bond should discuss  the financing with the Director of Division of Finance.</t>
  </si>
  <si>
    <t>Comments:</t>
  </si>
  <si>
    <t xml:space="preserve">Date: </t>
  </si>
  <si>
    <t>SCHOOL DISTRICT:</t>
  </si>
  <si>
    <t>10. Other</t>
  </si>
  <si>
    <t>11. Other</t>
  </si>
  <si>
    <t>Date</t>
  </si>
  <si>
    <r>
      <t>TO BE COMPLETED ON INITIAL &amp; REVISED APPLICATION:</t>
    </r>
    <r>
      <rPr>
        <sz val="9"/>
        <rFont val="Univers"/>
        <family val="2"/>
      </rPr>
      <t xml:space="preserve"> The signing of this financial document certifies the above stated funds are available and designated for this project during this fiscal year.</t>
    </r>
  </si>
  <si>
    <r>
      <t>FUNDING IS INDICATED:</t>
    </r>
    <r>
      <rPr>
        <sz val="9"/>
        <rFont val="Univers"/>
        <family val="2"/>
      </rPr>
      <t xml:space="preserve">  Technology Approval:  Application approval based on available KETS funding and conformance with approved district technology plan. Disbursement of these funds may require additional approval.</t>
    </r>
  </si>
  <si>
    <t xml:space="preserve">Comments:  </t>
  </si>
  <si>
    <t>Director, Division of Systems Support, Education Technology</t>
  </si>
  <si>
    <t>Financial Approval:  Tentative approval based upon financial information provided this office in support of projected cost.</t>
  </si>
  <si>
    <t>This building project application is hereby approved according to the condition outlined in the application.  You should now proceed in accordance with the attached checklist.</t>
  </si>
  <si>
    <t>Date:</t>
  </si>
  <si>
    <t>6.   Cash - Capital Outlay</t>
  </si>
  <si>
    <t>Guidance Reception (GUR)</t>
  </si>
  <si>
    <t>d.  Proposed site currently owned by District:     (Y)           (N)</t>
  </si>
  <si>
    <t>BG-1</t>
  </si>
  <si>
    <t>Page 1 of 3</t>
  </si>
  <si>
    <t>Page 2 of 3</t>
  </si>
  <si>
    <t>Page 3 of 3</t>
  </si>
  <si>
    <t>Revised</t>
  </si>
  <si>
    <t xml:space="preserve">Equipment / Furnishings Procurement (Describe)  </t>
  </si>
  <si>
    <t xml:space="preserve">b.  A site has been acquired in accordance with 702 KAR 4:050 regulations </t>
  </si>
  <si>
    <t xml:space="preserve">   LOCAL BOARD ORDER AUTHORIZING PROJECT AND NARRATIVE JUSTIFICATION MUST BE ATTACHED</t>
  </si>
  <si>
    <t>THE ABOVE INFORMATION IS A STATEMENT OF PROBABLE COST AND FUNDS AVAILABLE AND IS REQUIRED TO BE REVISED TO CORRESPOND TO ACTUAL BIDS RECEIVED PRIOR TO THE SIGNING OF CONSTRUCTION CONTRACTS.</t>
  </si>
  <si>
    <t>This building project application is approved by the Division of Facilities Management indicating compliance with current facility plan or minor project under 702 KAR 1:010.</t>
  </si>
  <si>
    <t xml:space="preserve"> </t>
  </si>
  <si>
    <t>x</t>
  </si>
  <si>
    <t>X</t>
  </si>
  <si>
    <r>
      <t xml:space="preserve">BG # </t>
    </r>
    <r>
      <rPr>
        <sz val="9"/>
        <rFont val="CG Omega"/>
        <family val="2"/>
      </rPr>
      <t>06-077</t>
    </r>
  </si>
  <si>
    <t>080</t>
  </si>
  <si>
    <t>Todd</t>
  </si>
  <si>
    <t>6 to 8</t>
  </si>
  <si>
    <t>partial reroof</t>
  </si>
  <si>
    <t>partial reroof at Todd County Middle School</t>
  </si>
  <si>
    <t>Roof</t>
  </si>
  <si>
    <t>1C2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</si>
</sst>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b/>
      <sz val="10"/>
      <name val="Univers"/>
      <family val="2"/>
    </font>
    <font>
      <b/>
      <sz val="8"/>
      <name val="Univers"/>
      <family val="2"/>
    </font>
    <font>
      <b/>
      <sz val="9"/>
      <name val="Univers"/>
      <family val="2"/>
    </font>
    <font>
      <sz val="9"/>
      <name val="Arial"/>
      <family val="0"/>
    </font>
    <font>
      <sz val="9"/>
      <name val="Univers"/>
      <family val="2"/>
    </font>
    <font>
      <sz val="8"/>
      <name val="Univers"/>
      <family val="2"/>
    </font>
    <font>
      <sz val="6"/>
      <name val="Univers"/>
      <family val="2"/>
    </font>
    <font>
      <sz val="7"/>
      <name val="Univers"/>
      <family val="2"/>
    </font>
    <font>
      <b/>
      <sz val="7"/>
      <name val="Univers"/>
      <family val="2"/>
    </font>
    <font>
      <u val="single"/>
      <sz val="9"/>
      <name val="Univers"/>
      <family val="2"/>
    </font>
    <font>
      <sz val="8"/>
      <name val="CG Omega"/>
      <family val="2"/>
    </font>
    <font>
      <sz val="9"/>
      <name val="CG Omega"/>
      <family val="2"/>
    </font>
    <font>
      <sz val="9"/>
      <name val="CG Times"/>
      <family val="1"/>
    </font>
    <font>
      <b/>
      <sz val="9"/>
      <name val="CG Omega"/>
      <family val="2"/>
    </font>
    <font>
      <sz val="10"/>
      <name val="CG Omeg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 quotePrefix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1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/>
    </xf>
    <xf numFmtId="3" fontId="12" fillId="0" borderId="1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18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16" fontId="12" fillId="0" borderId="1" xfId="0" applyNumberFormat="1" applyFont="1" applyBorder="1" applyAlignment="1">
      <alignment horizontal="center"/>
    </xf>
    <xf numFmtId="5" fontId="12" fillId="0" borderId="1" xfId="0" applyNumberFormat="1" applyFont="1" applyBorder="1" applyAlignment="1">
      <alignment/>
    </xf>
    <xf numFmtId="5" fontId="12" fillId="0" borderId="2" xfId="0" applyNumberFormat="1" applyFont="1" applyBorder="1" applyAlignment="1">
      <alignment/>
    </xf>
    <xf numFmtId="5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0" fontId="12" fillId="0" borderId="1" xfId="0" applyFont="1" applyBorder="1" applyAlignment="1" quotePrefix="1">
      <alignment horizontal="center"/>
    </xf>
    <xf numFmtId="0" fontId="14" fillId="0" borderId="1" xfId="0" applyFont="1" applyBorder="1" applyAlignment="1">
      <alignment/>
    </xf>
    <xf numFmtId="0" fontId="0" fillId="0" borderId="13" xfId="0" applyBorder="1" applyAlignment="1">
      <alignment horizontal="fill" vertical="center"/>
    </xf>
    <xf numFmtId="0" fontId="5" fillId="0" borderId="12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" xfId="0" applyFont="1" applyBorder="1" applyAlignment="1">
      <alignment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2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3" xfId="0" applyBorder="1" applyAlignment="1">
      <alignment vertical="justify"/>
    </xf>
    <xf numFmtId="0" fontId="5" fillId="0" borderId="12" xfId="0" applyFont="1" applyBorder="1" applyAlignment="1">
      <alignment horizontal="fill" vertical="center"/>
    </xf>
    <xf numFmtId="0" fontId="0" fillId="0" borderId="0" xfId="0" applyBorder="1" applyAlignment="1">
      <alignment horizontal="fill" vertical="center"/>
    </xf>
    <xf numFmtId="0" fontId="5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3" fontId="12" fillId="0" borderId="2" xfId="0" applyNumberFormat="1" applyFont="1" applyBorder="1" applyAlignment="1">
      <alignment/>
    </xf>
    <xf numFmtId="3" fontId="15" fillId="0" borderId="2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14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6">
      <selection activeCell="F43" sqref="F43"/>
    </sheetView>
  </sheetViews>
  <sheetFormatPr defaultColWidth="9.140625" defaultRowHeight="12.75"/>
  <cols>
    <col min="1" max="1" width="9.140625" style="1" customWidth="1"/>
    <col min="2" max="2" width="2.7109375" style="1" customWidth="1"/>
    <col min="3" max="3" width="5.7109375" style="1" customWidth="1"/>
    <col min="4" max="4" width="1.28515625" style="1" customWidth="1"/>
    <col min="5" max="5" width="9.57421875" style="1" customWidth="1"/>
    <col min="6" max="6" width="8.8515625" style="1" customWidth="1"/>
    <col min="7" max="7" width="7.00390625" style="1" customWidth="1"/>
    <col min="8" max="8" width="9.140625" style="1" customWidth="1"/>
    <col min="9" max="9" width="8.421875" style="1" customWidth="1"/>
    <col min="10" max="10" width="9.140625" style="1" customWidth="1"/>
    <col min="11" max="11" width="6.00390625" style="1" customWidth="1"/>
    <col min="12" max="16384" width="9.140625" style="1" customWidth="1"/>
  </cols>
  <sheetData>
    <row r="1" spans="1:13" ht="12.75">
      <c r="A1" s="85" t="s">
        <v>0</v>
      </c>
      <c r="B1" s="86"/>
      <c r="C1" s="86"/>
      <c r="D1" s="86"/>
      <c r="E1" s="86"/>
      <c r="F1" s="86"/>
      <c r="G1" s="87"/>
      <c r="I1" s="89" t="s">
        <v>1</v>
      </c>
      <c r="J1" s="90"/>
      <c r="K1" s="90"/>
      <c r="L1" s="91"/>
      <c r="M1" s="91"/>
    </row>
    <row r="2" spans="1:13" ht="12">
      <c r="A2" s="88" t="s">
        <v>2</v>
      </c>
      <c r="B2" s="86"/>
      <c r="C2" s="86"/>
      <c r="D2" s="86"/>
      <c r="E2" s="86"/>
      <c r="F2" s="86"/>
      <c r="G2" s="86"/>
      <c r="I2" s="90" t="s">
        <v>3</v>
      </c>
      <c r="J2" s="81"/>
      <c r="K2" s="81"/>
      <c r="L2" s="87"/>
      <c r="M2" s="87"/>
    </row>
    <row r="3" spans="9:13" ht="12">
      <c r="I3" s="92" t="s">
        <v>4</v>
      </c>
      <c r="J3" s="90"/>
      <c r="K3" s="90"/>
      <c r="L3" s="87"/>
      <c r="M3" s="87"/>
    </row>
    <row r="4" spans="1:12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2">
      <c r="A5" s="4"/>
      <c r="B5" s="4"/>
      <c r="C5" s="4"/>
      <c r="D5" s="4"/>
      <c r="E5" s="4"/>
      <c r="F5" s="4"/>
      <c r="G5" s="4"/>
      <c r="H5" s="4"/>
      <c r="I5" s="4"/>
      <c r="L5" s="4" t="s">
        <v>9</v>
      </c>
      <c r="M5" s="47"/>
    </row>
    <row r="6" spans="1:11" ht="1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7:12" ht="12">
      <c r="G7" s="8" t="s">
        <v>5</v>
      </c>
      <c r="I7" s="8" t="s">
        <v>7</v>
      </c>
      <c r="L7" s="8" t="s">
        <v>10</v>
      </c>
    </row>
    <row r="8" spans="1:13" ht="12">
      <c r="A8" s="6" t="s">
        <v>5</v>
      </c>
      <c r="B8" s="80" t="s">
        <v>188</v>
      </c>
      <c r="C8" s="80"/>
      <c r="D8" s="80"/>
      <c r="E8" s="80"/>
      <c r="F8" s="80"/>
      <c r="G8" s="8" t="s">
        <v>6</v>
      </c>
      <c r="H8" s="43">
        <v>551</v>
      </c>
      <c r="I8" s="8" t="s">
        <v>8</v>
      </c>
      <c r="J8" s="80" t="s">
        <v>152</v>
      </c>
      <c r="K8" s="80"/>
      <c r="L8" s="8" t="s">
        <v>6</v>
      </c>
      <c r="M8" s="71" t="s">
        <v>187</v>
      </c>
    </row>
    <row r="10" spans="1:13" ht="12">
      <c r="A10" s="1" t="s">
        <v>100</v>
      </c>
      <c r="E10" s="65" t="s">
        <v>189</v>
      </c>
      <c r="F10" s="81" t="s">
        <v>11</v>
      </c>
      <c r="G10" s="81"/>
      <c r="H10" s="81"/>
      <c r="I10" s="43" t="s">
        <v>183</v>
      </c>
      <c r="J10" s="81" t="s">
        <v>12</v>
      </c>
      <c r="K10" s="81"/>
      <c r="L10" s="81"/>
      <c r="M10" s="42"/>
    </row>
    <row r="11" ht="9.75" customHeight="1">
      <c r="E11" s="4"/>
    </row>
    <row r="12" ht="12">
      <c r="A12" s="1" t="s">
        <v>13</v>
      </c>
    </row>
    <row r="13" ht="9.75" customHeight="1"/>
    <row r="14" spans="1:2" ht="12">
      <c r="A14" s="1" t="s">
        <v>14</v>
      </c>
      <c r="B14" s="1" t="s">
        <v>15</v>
      </c>
    </row>
    <row r="15" ht="9.75" customHeight="1"/>
    <row r="16" spans="2:5" ht="12">
      <c r="B16" s="32" t="s">
        <v>91</v>
      </c>
      <c r="C16" s="43"/>
      <c r="D16" s="4"/>
      <c r="E16" s="1" t="s">
        <v>16</v>
      </c>
    </row>
    <row r="17" spans="2:5" ht="12">
      <c r="B17" s="32" t="s">
        <v>92</v>
      </c>
      <c r="C17" s="46"/>
      <c r="D17" s="4"/>
      <c r="E17" s="1" t="s">
        <v>17</v>
      </c>
    </row>
    <row r="18" spans="2:13" ht="12">
      <c r="B18" s="32" t="s">
        <v>93</v>
      </c>
      <c r="C18" s="46" t="s">
        <v>184</v>
      </c>
      <c r="D18" s="4"/>
      <c r="E18" s="1" t="s">
        <v>18</v>
      </c>
      <c r="I18" s="80" t="s">
        <v>190</v>
      </c>
      <c r="J18" s="80"/>
      <c r="K18" s="80"/>
      <c r="L18" s="80"/>
      <c r="M18" s="80"/>
    </row>
    <row r="19" spans="3:13" ht="12">
      <c r="C19" s="45"/>
      <c r="E19" s="80" t="s">
        <v>183</v>
      </c>
      <c r="F19" s="80"/>
      <c r="G19" s="80"/>
      <c r="H19" s="80"/>
      <c r="I19" s="80"/>
      <c r="J19" s="80"/>
      <c r="K19" s="80"/>
      <c r="L19" s="80"/>
      <c r="M19" s="80"/>
    </row>
    <row r="20" ht="9.75" customHeight="1">
      <c r="C20" s="45"/>
    </row>
    <row r="21" spans="2:11" ht="12">
      <c r="B21" s="32" t="s">
        <v>94</v>
      </c>
      <c r="C21" s="43"/>
      <c r="D21" s="4"/>
      <c r="E21" s="1" t="s">
        <v>19</v>
      </c>
      <c r="H21" s="1" t="s">
        <v>20</v>
      </c>
      <c r="I21" s="61"/>
      <c r="J21" s="1" t="s">
        <v>21</v>
      </c>
      <c r="K21" s="61"/>
    </row>
    <row r="22" spans="2:13" ht="12">
      <c r="B22" s="32" t="s">
        <v>95</v>
      </c>
      <c r="C22" s="47"/>
      <c r="D22" s="4"/>
      <c r="E22" s="1" t="s">
        <v>178</v>
      </c>
      <c r="J22" s="82"/>
      <c r="K22" s="82"/>
      <c r="L22" s="82"/>
      <c r="M22" s="82"/>
    </row>
    <row r="23" spans="3:13" ht="12">
      <c r="C23" s="45"/>
      <c r="E23" s="82"/>
      <c r="F23" s="82"/>
      <c r="G23" s="82"/>
      <c r="H23" s="82"/>
      <c r="I23" s="82"/>
      <c r="J23" s="82"/>
      <c r="K23" s="82"/>
      <c r="L23" s="82"/>
      <c r="M23" s="82"/>
    </row>
    <row r="24" ht="9.75" customHeight="1">
      <c r="C24" s="45"/>
    </row>
    <row r="25" spans="2:13" ht="12">
      <c r="B25" s="32" t="s">
        <v>96</v>
      </c>
      <c r="C25" s="43"/>
      <c r="D25" s="4"/>
      <c r="E25" s="1" t="s">
        <v>22</v>
      </c>
      <c r="G25" s="80"/>
      <c r="H25" s="80"/>
      <c r="I25" s="80"/>
      <c r="J25" s="80"/>
      <c r="K25" s="80"/>
      <c r="L25" s="80"/>
      <c r="M25" s="80"/>
    </row>
    <row r="26" spans="3:13" ht="12">
      <c r="C26" s="45"/>
      <c r="E26" s="80"/>
      <c r="F26" s="80"/>
      <c r="G26" s="80"/>
      <c r="H26" s="80"/>
      <c r="I26" s="80"/>
      <c r="J26" s="80"/>
      <c r="K26" s="80"/>
      <c r="L26" s="80"/>
      <c r="M26" s="80"/>
    </row>
    <row r="27" ht="9.75" customHeight="1">
      <c r="C27" s="45"/>
    </row>
    <row r="28" spans="2:5" ht="12">
      <c r="B28" s="32" t="s">
        <v>97</v>
      </c>
      <c r="C28" s="43"/>
      <c r="E28" s="1" t="s">
        <v>23</v>
      </c>
    </row>
    <row r="29" ht="9.75" customHeight="1">
      <c r="C29" s="8"/>
    </row>
    <row r="30" spans="5:12" ht="12">
      <c r="E30" s="33" t="s">
        <v>98</v>
      </c>
      <c r="F30" s="33"/>
      <c r="G30" s="43"/>
      <c r="H30" s="1" t="s">
        <v>24</v>
      </c>
      <c r="I30" s="43"/>
      <c r="J30" s="1" t="s">
        <v>99</v>
      </c>
      <c r="L30" s="43"/>
    </row>
    <row r="31" ht="9.75" customHeight="1"/>
    <row r="32" spans="5:13" ht="12">
      <c r="E32" s="1" t="s">
        <v>179</v>
      </c>
      <c r="L32" s="4"/>
      <c r="M32" s="4"/>
    </row>
    <row r="33" ht="12">
      <c r="F33" s="7" t="s">
        <v>25</v>
      </c>
    </row>
    <row r="34" spans="5:13" ht="12">
      <c r="E34" s="1" t="s">
        <v>26</v>
      </c>
      <c r="F34" s="79"/>
      <c r="G34" s="79"/>
      <c r="H34" s="79"/>
      <c r="I34" s="79"/>
      <c r="J34" s="79"/>
      <c r="K34" s="79"/>
      <c r="L34" s="79"/>
      <c r="M34" s="79"/>
    </row>
    <row r="35" ht="9.75" customHeight="1"/>
    <row r="36" ht="12">
      <c r="E36" s="1" t="s">
        <v>172</v>
      </c>
    </row>
    <row r="37" ht="9.75" customHeight="1">
      <c r="P37" s="1" t="s">
        <v>183</v>
      </c>
    </row>
    <row r="38" spans="1:2" ht="12">
      <c r="A38" s="8" t="s">
        <v>27</v>
      </c>
      <c r="B38" s="1" t="s">
        <v>28</v>
      </c>
    </row>
    <row r="39" ht="9.75" customHeight="1"/>
    <row r="40" ht="12">
      <c r="B40" s="1" t="s">
        <v>29</v>
      </c>
    </row>
    <row r="41" ht="9.75" customHeight="1"/>
    <row r="42" spans="2:8" ht="12">
      <c r="B42" s="1" t="s">
        <v>30</v>
      </c>
      <c r="F42" s="80" t="s">
        <v>193</v>
      </c>
      <c r="G42" s="80"/>
      <c r="H42" s="80"/>
    </row>
    <row r="43" ht="9.75" customHeight="1"/>
    <row r="44" spans="2:9" ht="12">
      <c r="B44" s="1" t="s">
        <v>31</v>
      </c>
      <c r="G44" s="80"/>
      <c r="H44" s="80"/>
      <c r="I44" s="80"/>
    </row>
    <row r="45" ht="9.75" customHeight="1"/>
    <row r="46" spans="2:10" ht="12">
      <c r="B46" s="1" t="s">
        <v>32</v>
      </c>
      <c r="H46" s="80"/>
      <c r="I46" s="80"/>
      <c r="J46" s="80"/>
    </row>
    <row r="47" ht="9.75" customHeight="1"/>
    <row r="48" ht="12">
      <c r="F48" s="9" t="s">
        <v>33</v>
      </c>
    </row>
    <row r="50" spans="1:2" ht="12">
      <c r="A50" s="8" t="s">
        <v>34</v>
      </c>
      <c r="B50" s="1" t="s">
        <v>35</v>
      </c>
    </row>
    <row r="52" spans="2:13" ht="12">
      <c r="B52" s="79" t="s">
        <v>191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</row>
    <row r="53" spans="2:13" ht="10.5" customHeight="1">
      <c r="B53" s="78" t="s">
        <v>183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2:13" ht="10.5" customHeight="1">
      <c r="B54" s="78" t="s">
        <v>183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2:13" ht="10.5" customHeight="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2:13" ht="10.5" customHeight="1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2:13" ht="10.5" customHeight="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2:13" ht="10.5" customHeight="1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</row>
    <row r="59" spans="2:13" ht="10.5" customHeight="1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2" spans="2:12" ht="12.75">
      <c r="B62" s="83" t="s">
        <v>180</v>
      </c>
      <c r="C62" s="83"/>
      <c r="D62" s="83"/>
      <c r="E62" s="84"/>
      <c r="F62" s="84"/>
      <c r="G62" s="84"/>
      <c r="H62" s="84"/>
      <c r="I62" s="84"/>
      <c r="J62" s="84"/>
      <c r="K62" s="84"/>
      <c r="L62" s="84"/>
    </row>
    <row r="63" spans="1:13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5" spans="1:13" ht="12">
      <c r="A65" s="1" t="s">
        <v>173</v>
      </c>
      <c r="H65" s="1" t="s">
        <v>174</v>
      </c>
      <c r="M65" s="62" t="s">
        <v>155</v>
      </c>
    </row>
  </sheetData>
  <mergeCells count="28">
    <mergeCell ref="G25:M25"/>
    <mergeCell ref="H46:J46"/>
    <mergeCell ref="B62:L62"/>
    <mergeCell ref="A1:G1"/>
    <mergeCell ref="A2:G2"/>
    <mergeCell ref="I1:M1"/>
    <mergeCell ref="I2:M2"/>
    <mergeCell ref="I3:M3"/>
    <mergeCell ref="B8:F8"/>
    <mergeCell ref="J8:K8"/>
    <mergeCell ref="F42:H42"/>
    <mergeCell ref="G44:I44"/>
    <mergeCell ref="F10:H10"/>
    <mergeCell ref="J10:L10"/>
    <mergeCell ref="I18:M18"/>
    <mergeCell ref="E19:M19"/>
    <mergeCell ref="E26:M26"/>
    <mergeCell ref="F34:M34"/>
    <mergeCell ref="E23:M23"/>
    <mergeCell ref="J22:M22"/>
    <mergeCell ref="B52:M52"/>
    <mergeCell ref="B53:M53"/>
    <mergeCell ref="B54:M54"/>
    <mergeCell ref="B55:M55"/>
    <mergeCell ref="B56:M56"/>
    <mergeCell ref="B57:M57"/>
    <mergeCell ref="B58:M58"/>
    <mergeCell ref="B59:M59"/>
  </mergeCells>
  <printOptions horizontalCentered="1" verticalCentered="1"/>
  <pageMargins left="0.5" right="0.49" top="0.41" bottom="0.49" header="0.32" footer="0.2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workbookViewId="0" topLeftCell="A1">
      <selection activeCell="B38" sqref="B38"/>
    </sheetView>
  </sheetViews>
  <sheetFormatPr defaultColWidth="9.140625" defaultRowHeight="12.75"/>
  <cols>
    <col min="1" max="1" width="9.140625" style="1" customWidth="1"/>
    <col min="2" max="2" width="4.28125" style="1" customWidth="1"/>
    <col min="3" max="3" width="0.85546875" style="1" customWidth="1"/>
    <col min="4" max="4" width="6.57421875" style="1" customWidth="1"/>
    <col min="5" max="5" width="3.421875" style="1" customWidth="1"/>
    <col min="6" max="6" width="4.00390625" style="1" customWidth="1"/>
    <col min="7" max="7" width="9.28125" style="1" customWidth="1"/>
    <col min="8" max="8" width="1.57421875" style="1" customWidth="1"/>
    <col min="9" max="9" width="9.7109375" style="1" customWidth="1"/>
    <col min="10" max="11" width="4.57421875" style="1" customWidth="1"/>
    <col min="12" max="12" width="0.9921875" style="1" customWidth="1"/>
    <col min="13" max="13" width="6.8515625" style="1" customWidth="1"/>
    <col min="14" max="14" width="10.7109375" style="1" customWidth="1"/>
    <col min="15" max="15" width="6.8515625" style="1" customWidth="1"/>
    <col min="16" max="16" width="1.7109375" style="1" customWidth="1"/>
    <col min="17" max="17" width="9.00390625" style="1" customWidth="1"/>
    <col min="18" max="18" width="4.28125" style="1" customWidth="1"/>
    <col min="19" max="16384" width="9.140625" style="1" customWidth="1"/>
  </cols>
  <sheetData>
    <row r="1" spans="1:2" ht="12">
      <c r="A1" s="8" t="s">
        <v>36</v>
      </c>
      <c r="B1" s="1" t="s">
        <v>37</v>
      </c>
    </row>
    <row r="2" ht="9.75" customHeight="1"/>
    <row r="3" ht="12">
      <c r="B3" s="1" t="s">
        <v>38</v>
      </c>
    </row>
    <row r="4" ht="9.75" customHeight="1"/>
    <row r="5" ht="12">
      <c r="B5" s="1" t="s">
        <v>39</v>
      </c>
    </row>
    <row r="7" spans="2:17" ht="12">
      <c r="B7" s="44"/>
      <c r="C7" s="4"/>
      <c r="D7" s="1" t="s">
        <v>101</v>
      </c>
      <c r="F7" s="46"/>
      <c r="G7" s="1" t="s">
        <v>151</v>
      </c>
      <c r="J7" s="44"/>
      <c r="K7" s="1" t="s">
        <v>152</v>
      </c>
      <c r="O7" s="44"/>
      <c r="P7" s="1" t="s">
        <v>153</v>
      </c>
      <c r="Q7" s="4"/>
    </row>
    <row r="8" ht="9.75" customHeight="1"/>
    <row r="9" spans="2:17" ht="12">
      <c r="B9" s="93" t="s">
        <v>40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</row>
    <row r="10" ht="9.75" customHeight="1"/>
    <row r="11" spans="9:17" ht="12">
      <c r="I11" s="8" t="s">
        <v>41</v>
      </c>
      <c r="Q11" s="8" t="s">
        <v>45</v>
      </c>
    </row>
    <row r="12" spans="9:17" ht="12">
      <c r="I12" s="8" t="s">
        <v>42</v>
      </c>
      <c r="Q12" s="8" t="s">
        <v>42</v>
      </c>
    </row>
    <row r="13" spans="2:17" ht="12">
      <c r="B13" s="11" t="s">
        <v>44</v>
      </c>
      <c r="C13" s="11"/>
      <c r="D13" s="11"/>
      <c r="E13" s="11"/>
      <c r="I13" s="38" t="s">
        <v>43</v>
      </c>
      <c r="K13" s="12" t="s">
        <v>44</v>
      </c>
      <c r="M13" s="12"/>
      <c r="Q13" s="39" t="s">
        <v>43</v>
      </c>
    </row>
    <row r="14" ht="9.75" customHeight="1"/>
    <row r="15" spans="2:11" ht="12">
      <c r="B15" s="1" t="s">
        <v>46</v>
      </c>
      <c r="K15" s="1" t="s">
        <v>47</v>
      </c>
    </row>
    <row r="16" ht="9.75" customHeight="1">
      <c r="Q16" s="2"/>
    </row>
    <row r="17" spans="2:17" ht="12">
      <c r="B17" s="43"/>
      <c r="D17" s="1" t="s">
        <v>102</v>
      </c>
      <c r="I17" s="53"/>
      <c r="K17" s="43"/>
      <c r="M17" s="1" t="s">
        <v>130</v>
      </c>
      <c r="Q17" s="53"/>
    </row>
    <row r="18" spans="2:17" ht="12">
      <c r="B18" s="47"/>
      <c r="D18" s="1" t="s">
        <v>103</v>
      </c>
      <c r="I18" s="54"/>
      <c r="K18" s="47"/>
      <c r="M18" s="1" t="s">
        <v>131</v>
      </c>
      <c r="Q18" s="54"/>
    </row>
    <row r="19" spans="2:17" ht="12">
      <c r="B19" s="47" t="s">
        <v>183</v>
      </c>
      <c r="D19" s="1" t="s">
        <v>104</v>
      </c>
      <c r="I19" s="56"/>
      <c r="K19" s="47"/>
      <c r="M19" s="1" t="s">
        <v>132</v>
      </c>
      <c r="Q19" s="54"/>
    </row>
    <row r="20" spans="2:17" ht="12">
      <c r="B20" s="47"/>
      <c r="D20" s="1" t="s">
        <v>105</v>
      </c>
      <c r="I20" s="57"/>
      <c r="K20" s="47"/>
      <c r="M20" s="1" t="s">
        <v>133</v>
      </c>
      <c r="Q20" s="54"/>
    </row>
    <row r="21" spans="2:17" ht="12">
      <c r="B21" s="51"/>
      <c r="D21" s="1" t="s">
        <v>106</v>
      </c>
      <c r="I21" s="53"/>
      <c r="K21" s="47"/>
      <c r="M21" s="1" t="s">
        <v>171</v>
      </c>
      <c r="Q21" s="54"/>
    </row>
    <row r="22" spans="2:17" ht="12">
      <c r="B22" s="43"/>
      <c r="D22" s="1" t="s">
        <v>107</v>
      </c>
      <c r="I22" s="54"/>
      <c r="K22" s="47"/>
      <c r="M22" s="1" t="s">
        <v>134</v>
      </c>
      <c r="Q22" s="54"/>
    </row>
    <row r="23" spans="2:17" ht="12">
      <c r="B23" s="47"/>
      <c r="D23" s="1" t="s">
        <v>108</v>
      </c>
      <c r="I23" s="54"/>
      <c r="K23" s="47"/>
      <c r="M23" s="1" t="s">
        <v>135</v>
      </c>
      <c r="Q23" s="54"/>
    </row>
    <row r="24" spans="2:17" ht="12">
      <c r="B24" s="47"/>
      <c r="D24" s="1" t="s">
        <v>109</v>
      </c>
      <c r="I24" s="54"/>
      <c r="K24" s="47"/>
      <c r="M24" s="1" t="s">
        <v>136</v>
      </c>
      <c r="Q24" s="54"/>
    </row>
    <row r="25" spans="2:17" ht="12">
      <c r="B25" s="47"/>
      <c r="D25" s="1" t="s">
        <v>110</v>
      </c>
      <c r="I25" s="54"/>
      <c r="K25" s="47"/>
      <c r="M25" s="1" t="s">
        <v>137</v>
      </c>
      <c r="Q25" s="54"/>
    </row>
    <row r="26" spans="2:17" ht="12">
      <c r="B26" s="47"/>
      <c r="D26" s="1" t="s">
        <v>111</v>
      </c>
      <c r="I26" s="54"/>
      <c r="K26" s="47"/>
      <c r="M26" s="1" t="s">
        <v>138</v>
      </c>
      <c r="Q26" s="54"/>
    </row>
    <row r="27" spans="2:17" ht="12">
      <c r="B27" s="47"/>
      <c r="D27" s="1" t="s">
        <v>113</v>
      </c>
      <c r="I27" s="54"/>
      <c r="K27" s="47"/>
      <c r="M27" s="1" t="s">
        <v>139</v>
      </c>
      <c r="Q27" s="54"/>
    </row>
    <row r="28" spans="2:17" ht="12">
      <c r="B28" s="47"/>
      <c r="D28" s="1" t="s">
        <v>112</v>
      </c>
      <c r="I28" s="54"/>
      <c r="K28" s="47"/>
      <c r="M28" s="1" t="s">
        <v>140</v>
      </c>
      <c r="Q28" s="54"/>
    </row>
    <row r="29" spans="2:17" ht="12">
      <c r="B29" s="47"/>
      <c r="D29" s="1" t="s">
        <v>114</v>
      </c>
      <c r="I29" s="54"/>
      <c r="K29" s="47"/>
      <c r="M29" s="1" t="s">
        <v>141</v>
      </c>
      <c r="Q29" s="54"/>
    </row>
    <row r="30" spans="2:17" ht="12">
      <c r="B30" s="47"/>
      <c r="D30" s="1" t="s">
        <v>115</v>
      </c>
      <c r="I30" s="54"/>
      <c r="K30" s="47"/>
      <c r="M30" s="1" t="s">
        <v>142</v>
      </c>
      <c r="Q30" s="54"/>
    </row>
    <row r="31" spans="2:17" ht="12">
      <c r="B31" s="47"/>
      <c r="D31" s="1" t="s">
        <v>116</v>
      </c>
      <c r="I31" s="54"/>
      <c r="K31" s="47"/>
      <c r="M31" s="1" t="s">
        <v>143</v>
      </c>
      <c r="Q31" s="54"/>
    </row>
    <row r="32" spans="2:17" ht="12">
      <c r="B32" s="47"/>
      <c r="D32" s="1" t="s">
        <v>117</v>
      </c>
      <c r="I32" s="54"/>
      <c r="K32" s="8"/>
      <c r="Q32" s="55"/>
    </row>
    <row r="33" spans="2:17" ht="12">
      <c r="B33" s="47"/>
      <c r="D33" s="1" t="s">
        <v>118</v>
      </c>
      <c r="I33" s="54"/>
      <c r="K33" s="1" t="s">
        <v>48</v>
      </c>
      <c r="Q33" s="55"/>
    </row>
    <row r="34" spans="2:17" ht="12">
      <c r="B34" s="47" t="s">
        <v>183</v>
      </c>
      <c r="D34" s="1" t="s">
        <v>119</v>
      </c>
      <c r="I34" s="54"/>
      <c r="K34" s="8"/>
      <c r="Q34" s="55"/>
    </row>
    <row r="35" spans="2:17" ht="12">
      <c r="B35" s="47"/>
      <c r="D35" s="1" t="s">
        <v>120</v>
      </c>
      <c r="I35" s="54"/>
      <c r="K35" s="28"/>
      <c r="M35" s="1" t="s">
        <v>144</v>
      </c>
      <c r="Q35" s="53"/>
    </row>
    <row r="36" spans="2:17" ht="12">
      <c r="B36" s="47"/>
      <c r="D36" s="1" t="s">
        <v>121</v>
      </c>
      <c r="I36" s="54"/>
      <c r="K36" s="31"/>
      <c r="M36" s="1" t="s">
        <v>145</v>
      </c>
      <c r="Q36" s="58"/>
    </row>
    <row r="37" spans="2:17" ht="12">
      <c r="B37" s="47"/>
      <c r="D37" s="1" t="s">
        <v>122</v>
      </c>
      <c r="I37" s="54"/>
      <c r="K37" s="31"/>
      <c r="M37" s="1" t="s">
        <v>146</v>
      </c>
      <c r="Q37" s="54"/>
    </row>
    <row r="38" spans="2:17" ht="12">
      <c r="B38" s="47"/>
      <c r="D38" s="1" t="s">
        <v>123</v>
      </c>
      <c r="I38" s="56"/>
      <c r="K38" s="31"/>
      <c r="M38" s="1" t="s">
        <v>147</v>
      </c>
      <c r="Q38" s="54"/>
    </row>
    <row r="39" spans="2:17" ht="12">
      <c r="B39" s="48"/>
      <c r="D39" s="1" t="s">
        <v>124</v>
      </c>
      <c r="I39" s="53"/>
      <c r="K39" s="8"/>
      <c r="Q39" s="55"/>
    </row>
    <row r="40" spans="2:17" ht="12">
      <c r="B40" s="43"/>
      <c r="D40" s="1" t="s">
        <v>125</v>
      </c>
      <c r="I40" s="54"/>
      <c r="K40" s="8"/>
      <c r="Q40" s="55"/>
    </row>
    <row r="41" spans="2:17" ht="12">
      <c r="B41" s="47"/>
      <c r="D41" s="1" t="s">
        <v>126</v>
      </c>
      <c r="I41" s="54"/>
      <c r="K41" s="43" t="s">
        <v>185</v>
      </c>
      <c r="M41" s="1" t="s">
        <v>129</v>
      </c>
      <c r="N41" s="44" t="s">
        <v>192</v>
      </c>
      <c r="O41" s="3"/>
      <c r="P41" s="4"/>
      <c r="Q41" s="53"/>
    </row>
    <row r="42" spans="2:17" ht="12">
      <c r="B42" s="47"/>
      <c r="D42" s="1" t="s">
        <v>127</v>
      </c>
      <c r="I42" s="54"/>
      <c r="K42" s="47"/>
      <c r="M42" s="1" t="s">
        <v>129</v>
      </c>
      <c r="N42" s="52"/>
      <c r="O42" s="5"/>
      <c r="P42" s="4"/>
      <c r="Q42" s="54"/>
    </row>
    <row r="43" spans="2:17" ht="12">
      <c r="B43" s="47"/>
      <c r="D43" s="1" t="s">
        <v>128</v>
      </c>
      <c r="I43" s="54"/>
      <c r="K43" s="31"/>
      <c r="M43" s="1" t="s">
        <v>129</v>
      </c>
      <c r="N43" s="5"/>
      <c r="O43" s="5"/>
      <c r="P43" s="4"/>
      <c r="Q43" s="54"/>
    </row>
    <row r="44" spans="2:17" ht="12">
      <c r="B44" s="43"/>
      <c r="D44" s="1" t="s">
        <v>129</v>
      </c>
      <c r="F44" s="3"/>
      <c r="G44" s="3"/>
      <c r="I44" s="49"/>
      <c r="Q44" s="55"/>
    </row>
    <row r="45" spans="2:17" ht="12">
      <c r="B45" s="47"/>
      <c r="D45" s="1" t="s">
        <v>129</v>
      </c>
      <c r="F45" s="5"/>
      <c r="G45" s="5"/>
      <c r="I45" s="50"/>
      <c r="K45" s="1" t="s">
        <v>49</v>
      </c>
      <c r="Q45" s="53" t="s">
        <v>183</v>
      </c>
    </row>
    <row r="46" spans="2:17" ht="12">
      <c r="B46" s="47"/>
      <c r="D46" s="1" t="s">
        <v>129</v>
      </c>
      <c r="F46" s="5"/>
      <c r="G46" s="5"/>
      <c r="I46" s="50"/>
      <c r="Q46" s="2"/>
    </row>
    <row r="47" spans="2:17" ht="12">
      <c r="B47" s="47"/>
      <c r="D47" s="1" t="s">
        <v>129</v>
      </c>
      <c r="F47" s="5"/>
      <c r="G47" s="5"/>
      <c r="I47" s="50"/>
      <c r="Q47" s="2"/>
    </row>
    <row r="48" spans="13:17" ht="12">
      <c r="M48" s="13" t="s">
        <v>50</v>
      </c>
      <c r="N48" s="14"/>
      <c r="O48" s="14"/>
      <c r="P48" s="14"/>
      <c r="Q48" s="40"/>
    </row>
    <row r="49" spans="13:17" ht="12">
      <c r="M49" s="15" t="s">
        <v>52</v>
      </c>
      <c r="N49" s="4"/>
      <c r="O49" s="4"/>
      <c r="P49" s="4"/>
      <c r="Q49" s="41"/>
    </row>
    <row r="50" spans="9:17" ht="12">
      <c r="I50" s="2"/>
      <c r="M50" s="15" t="s">
        <v>51</v>
      </c>
      <c r="N50" s="4"/>
      <c r="O50" s="4"/>
      <c r="P50" s="4"/>
      <c r="Q50" s="63"/>
    </row>
    <row r="51" spans="13:17" ht="12">
      <c r="M51" s="15" t="s">
        <v>53</v>
      </c>
      <c r="N51" s="4"/>
      <c r="O51" s="4"/>
      <c r="P51" s="4"/>
      <c r="Q51" s="64"/>
    </row>
    <row r="52" spans="13:17" ht="12">
      <c r="M52" s="15" t="s">
        <v>54</v>
      </c>
      <c r="N52" s="4"/>
      <c r="O52" s="4"/>
      <c r="P52" s="4"/>
      <c r="Q52" s="63"/>
    </row>
    <row r="53" spans="13:17" ht="12">
      <c r="M53" s="15" t="s">
        <v>55</v>
      </c>
      <c r="N53" s="4"/>
      <c r="O53" s="4"/>
      <c r="P53" s="4"/>
      <c r="Q53" s="64"/>
    </row>
    <row r="54" spans="13:17" ht="12">
      <c r="M54" s="15" t="s">
        <v>56</v>
      </c>
      <c r="N54" s="4"/>
      <c r="O54" s="4"/>
      <c r="P54" s="4"/>
      <c r="Q54" s="63"/>
    </row>
    <row r="55" spans="13:17" ht="12">
      <c r="M55" s="15"/>
      <c r="N55" s="4"/>
      <c r="O55" s="4"/>
      <c r="P55" s="4"/>
      <c r="Q55" s="41"/>
    </row>
    <row r="56" spans="13:17" ht="12">
      <c r="M56" s="35" t="s">
        <v>148</v>
      </c>
      <c r="N56" s="36"/>
      <c r="O56" s="44" t="s">
        <v>183</v>
      </c>
      <c r="P56" s="4"/>
      <c r="Q56" s="16"/>
    </row>
    <row r="57" spans="13:17" ht="12">
      <c r="M57" s="37" t="s">
        <v>149</v>
      </c>
      <c r="N57" s="44" t="s">
        <v>183</v>
      </c>
      <c r="O57" s="36" t="s">
        <v>150</v>
      </c>
      <c r="P57" s="4"/>
      <c r="Q57" s="16"/>
    </row>
    <row r="58" spans="13:17" ht="12">
      <c r="M58" s="17"/>
      <c r="N58" s="18"/>
      <c r="O58" s="18"/>
      <c r="P58" s="18"/>
      <c r="Q58" s="19"/>
    </row>
    <row r="60" spans="2:16" ht="12">
      <c r="B60" s="94" t="s">
        <v>57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29"/>
      <c r="P60" s="29"/>
    </row>
    <row r="61" spans="1:17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3" spans="1:17" ht="12">
      <c r="A63" s="1" t="s">
        <v>173</v>
      </c>
      <c r="I63" s="1" t="s">
        <v>175</v>
      </c>
      <c r="Q63" s="62" t="s">
        <v>155</v>
      </c>
    </row>
  </sheetData>
  <mergeCells count="2">
    <mergeCell ref="B9:Q9"/>
    <mergeCell ref="B60:N60"/>
  </mergeCells>
  <printOptions horizontalCentered="1" verticalCentered="1"/>
  <pageMargins left="0.5" right="0.49" top="0.56" bottom="0.49" header="0.54" footer="0.29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1" customWidth="1"/>
    <col min="2" max="2" width="9.140625" style="1" customWidth="1"/>
    <col min="3" max="3" width="7.28125" style="1" customWidth="1"/>
    <col min="4" max="4" width="5.7109375" style="1" customWidth="1"/>
    <col min="5" max="5" width="1.8515625" style="1" customWidth="1"/>
    <col min="6" max="6" width="18.57421875" style="1" customWidth="1"/>
    <col min="7" max="7" width="2.140625" style="1" customWidth="1"/>
    <col min="8" max="8" width="1.28515625" style="1" customWidth="1"/>
    <col min="9" max="9" width="10.28125" style="1" customWidth="1"/>
    <col min="10" max="10" width="4.57421875" style="1" customWidth="1"/>
    <col min="11" max="11" width="8.00390625" style="1" customWidth="1"/>
    <col min="12" max="12" width="3.57421875" style="1" customWidth="1"/>
    <col min="13" max="13" width="5.00390625" style="1" customWidth="1"/>
    <col min="14" max="14" width="12.421875" style="1" customWidth="1"/>
    <col min="15" max="15" width="1.421875" style="1" customWidth="1"/>
    <col min="16" max="16384" width="9.140625" style="1" customWidth="1"/>
  </cols>
  <sheetData>
    <row r="1" spans="1:15" ht="12">
      <c r="A1" s="1" t="s">
        <v>159</v>
      </c>
      <c r="C1" s="80" t="s">
        <v>188</v>
      </c>
      <c r="D1" s="80"/>
      <c r="E1" s="80"/>
      <c r="F1" s="80"/>
      <c r="G1" s="6"/>
      <c r="H1" s="4"/>
      <c r="I1" s="2" t="s">
        <v>154</v>
      </c>
      <c r="J1" s="46" t="s">
        <v>185</v>
      </c>
      <c r="K1" s="34" t="s">
        <v>177</v>
      </c>
      <c r="L1" s="72" t="s">
        <v>183</v>
      </c>
      <c r="M1" s="34" t="s">
        <v>155</v>
      </c>
      <c r="N1" s="80" t="s">
        <v>183</v>
      </c>
      <c r="O1" s="80"/>
    </row>
    <row r="2" ht="12">
      <c r="A2" s="1" t="s">
        <v>58</v>
      </c>
    </row>
    <row r="3" spans="1:9" ht="12">
      <c r="A3" s="8" t="s">
        <v>59</v>
      </c>
      <c r="B3" s="1" t="s">
        <v>60</v>
      </c>
      <c r="G3" s="2" t="s">
        <v>27</v>
      </c>
      <c r="H3" s="8"/>
      <c r="I3" s="1" t="s">
        <v>72</v>
      </c>
    </row>
    <row r="4" ht="9.75" customHeight="1"/>
    <row r="5" spans="2:15" ht="12.75">
      <c r="B5" s="1" t="s">
        <v>90</v>
      </c>
      <c r="F5" s="66">
        <v>55000</v>
      </c>
      <c r="I5" s="1" t="s">
        <v>73</v>
      </c>
      <c r="L5" s="4"/>
      <c r="M5" s="107" t="s">
        <v>183</v>
      </c>
      <c r="N5" s="107"/>
      <c r="O5" s="108"/>
    </row>
    <row r="6" spans="2:15" ht="12.75">
      <c r="B6" s="1" t="s">
        <v>61</v>
      </c>
      <c r="F6" s="67">
        <f>+F5*0.075</f>
        <v>4125</v>
      </c>
      <c r="I6" s="1" t="s">
        <v>74</v>
      </c>
      <c r="L6" s="4"/>
      <c r="M6" s="105"/>
      <c r="N6" s="105"/>
      <c r="O6" s="106"/>
    </row>
    <row r="7" spans="2:15" ht="12.75">
      <c r="B7" s="1" t="s">
        <v>62</v>
      </c>
      <c r="F7" s="67"/>
      <c r="I7" s="1" t="s">
        <v>75</v>
      </c>
      <c r="L7" s="4"/>
      <c r="M7" s="105" t="s">
        <v>183</v>
      </c>
      <c r="N7" s="105"/>
      <c r="O7" s="106"/>
    </row>
    <row r="8" spans="2:15" ht="12.75">
      <c r="B8" s="1" t="s">
        <v>63</v>
      </c>
      <c r="F8" s="67" t="s">
        <v>183</v>
      </c>
      <c r="I8" s="1" t="s">
        <v>76</v>
      </c>
      <c r="L8" s="4"/>
      <c r="M8" s="105" t="s">
        <v>183</v>
      </c>
      <c r="N8" s="105"/>
      <c r="O8" s="106"/>
    </row>
    <row r="9" spans="2:15" ht="12.75">
      <c r="B9" s="1" t="s">
        <v>64</v>
      </c>
      <c r="F9" s="67" t="s">
        <v>183</v>
      </c>
      <c r="I9" s="1" t="s">
        <v>77</v>
      </c>
      <c r="L9" s="4"/>
      <c r="M9" s="105"/>
      <c r="N9" s="105"/>
      <c r="O9" s="106"/>
    </row>
    <row r="10" spans="2:15" ht="12.75">
      <c r="B10" s="1" t="s">
        <v>65</v>
      </c>
      <c r="F10" s="67">
        <f>+F5*0.05</f>
        <v>2750</v>
      </c>
      <c r="I10" s="1" t="s">
        <v>170</v>
      </c>
      <c r="L10" s="4"/>
      <c r="M10" s="105">
        <v>61875</v>
      </c>
      <c r="N10" s="105"/>
      <c r="O10" s="106"/>
    </row>
    <row r="11" spans="2:15" ht="12.75">
      <c r="B11" s="1" t="s">
        <v>66</v>
      </c>
      <c r="F11" s="67"/>
      <c r="I11" s="1" t="s">
        <v>78</v>
      </c>
      <c r="L11" s="4"/>
      <c r="M11" s="105"/>
      <c r="N11" s="105"/>
      <c r="O11" s="106"/>
    </row>
    <row r="12" spans="2:15" ht="12.75">
      <c r="B12" s="1" t="s">
        <v>67</v>
      </c>
      <c r="F12" s="67" t="s">
        <v>183</v>
      </c>
      <c r="I12" s="1" t="s">
        <v>79</v>
      </c>
      <c r="L12" s="4"/>
      <c r="M12" s="105"/>
      <c r="N12" s="105"/>
      <c r="O12" s="106"/>
    </row>
    <row r="13" spans="2:15" ht="12.75">
      <c r="B13" s="1" t="s">
        <v>68</v>
      </c>
      <c r="F13" s="67"/>
      <c r="I13" s="1" t="s">
        <v>80</v>
      </c>
      <c r="L13" s="4"/>
      <c r="M13" s="105"/>
      <c r="N13" s="105"/>
      <c r="O13" s="106"/>
    </row>
    <row r="14" spans="2:15" ht="12.75">
      <c r="B14" s="1" t="s">
        <v>70</v>
      </c>
      <c r="F14" s="67"/>
      <c r="I14" s="1" t="s">
        <v>160</v>
      </c>
      <c r="J14" s="44" t="s">
        <v>183</v>
      </c>
      <c r="K14" s="44"/>
      <c r="L14" s="4"/>
      <c r="M14" s="105" t="s">
        <v>183</v>
      </c>
      <c r="N14" s="105"/>
      <c r="O14" s="106"/>
    </row>
    <row r="15" spans="2:15" ht="12.75">
      <c r="B15" s="1" t="s">
        <v>69</v>
      </c>
      <c r="F15" s="67"/>
      <c r="I15" s="1" t="s">
        <v>161</v>
      </c>
      <c r="J15" s="52"/>
      <c r="K15" s="52"/>
      <c r="L15" s="4"/>
      <c r="M15" s="105"/>
      <c r="N15" s="105"/>
      <c r="O15" s="106"/>
    </row>
    <row r="16" spans="2:15" ht="12">
      <c r="B16" s="1" t="s">
        <v>161</v>
      </c>
      <c r="C16" s="42" t="s">
        <v>183</v>
      </c>
      <c r="D16" s="44"/>
      <c r="E16" s="4"/>
      <c r="F16" s="67" t="s">
        <v>183</v>
      </c>
      <c r="L16" s="4"/>
      <c r="M16" s="69"/>
      <c r="N16" s="69"/>
      <c r="O16" s="70"/>
    </row>
    <row r="17" spans="6:15" ht="12">
      <c r="F17" s="68"/>
      <c r="L17" s="4"/>
      <c r="M17" s="69"/>
      <c r="N17" s="69"/>
      <c r="O17" s="70"/>
    </row>
    <row r="18" spans="2:15" ht="12" customHeight="1">
      <c r="B18" s="1" t="s">
        <v>71</v>
      </c>
      <c r="F18" s="66">
        <f>SUM(F5:F16)</f>
        <v>61875</v>
      </c>
      <c r="I18" s="1" t="s">
        <v>81</v>
      </c>
      <c r="M18" s="107">
        <f>SUM(M5:M15)</f>
        <v>61875</v>
      </c>
      <c r="N18" s="107"/>
      <c r="O18" s="108"/>
    </row>
    <row r="20" spans="1:15" ht="24" customHeight="1">
      <c r="A20" s="109" t="s">
        <v>181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ht="9.75" customHeight="1"/>
    <row r="22" spans="1:15" ht="24" customHeight="1">
      <c r="A22" s="114" t="s">
        <v>163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6"/>
    </row>
    <row r="23" spans="1:15" ht="12">
      <c r="A23" s="2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24"/>
    </row>
    <row r="24" spans="1:15" ht="9.75" customHeight="1">
      <c r="A24" s="23"/>
      <c r="B24" s="3"/>
      <c r="C24" s="3"/>
      <c r="D24" s="3"/>
      <c r="E24" s="3"/>
      <c r="F24" s="3"/>
      <c r="G24" s="4" t="s">
        <v>82</v>
      </c>
      <c r="H24" s="4"/>
      <c r="I24" s="4"/>
      <c r="J24" s="3"/>
      <c r="K24" s="3"/>
      <c r="L24" s="4" t="s">
        <v>162</v>
      </c>
      <c r="M24" s="21"/>
      <c r="N24" s="21"/>
      <c r="O24" s="24"/>
    </row>
    <row r="25" spans="1:15" ht="12">
      <c r="A25" s="2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24"/>
    </row>
    <row r="26" spans="1:15" ht="12">
      <c r="A26" s="2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4"/>
    </row>
    <row r="27" spans="1:15" ht="12">
      <c r="A27" s="23"/>
      <c r="B27" s="3"/>
      <c r="C27" s="3"/>
      <c r="D27" s="3"/>
      <c r="E27" s="3"/>
      <c r="F27" s="3"/>
      <c r="G27" s="4" t="s">
        <v>83</v>
      </c>
      <c r="H27" s="4"/>
      <c r="I27" s="4"/>
      <c r="J27" s="3"/>
      <c r="K27" s="3"/>
      <c r="L27" s="4" t="s">
        <v>162</v>
      </c>
      <c r="M27" s="21"/>
      <c r="N27" s="21"/>
      <c r="O27" s="24"/>
    </row>
    <row r="28" spans="1:15" ht="12">
      <c r="A28" s="2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24"/>
    </row>
    <row r="29" spans="1:15" ht="12.75" customHeight="1">
      <c r="A29" s="23"/>
      <c r="B29" s="4"/>
      <c r="C29" s="96" t="s">
        <v>84</v>
      </c>
      <c r="D29" s="96"/>
      <c r="E29" s="96"/>
      <c r="F29" s="96"/>
      <c r="G29" s="96"/>
      <c r="H29" s="96"/>
      <c r="I29" s="96"/>
      <c r="J29" s="96"/>
      <c r="K29" s="96"/>
      <c r="L29" s="96"/>
      <c r="M29" s="20"/>
      <c r="N29" s="20"/>
      <c r="O29" s="24"/>
    </row>
    <row r="30" spans="1:15" ht="12">
      <c r="A30" s="23"/>
      <c r="B30" s="4"/>
      <c r="C30" s="4"/>
      <c r="D30" s="4"/>
      <c r="E30" s="4"/>
      <c r="F30" s="20"/>
      <c r="G30" s="20"/>
      <c r="H30" s="20"/>
      <c r="I30" s="20"/>
      <c r="J30" s="4"/>
      <c r="K30" s="4"/>
      <c r="L30" s="4"/>
      <c r="M30" s="4"/>
      <c r="N30" s="4"/>
      <c r="O30" s="24"/>
    </row>
    <row r="31" spans="1:15" ht="21.75" customHeight="1">
      <c r="A31" s="111" t="s">
        <v>156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3"/>
    </row>
    <row r="32" ht="13.5" customHeight="1"/>
    <row r="33" spans="1:15" ht="12">
      <c r="A33" s="27" t="s">
        <v>85</v>
      </c>
      <c r="B33" s="10"/>
      <c r="C33" s="10"/>
      <c r="D33" s="10"/>
      <c r="E33" s="10"/>
      <c r="F33" s="10"/>
      <c r="G33" s="22"/>
      <c r="I33" s="60" t="s">
        <v>87</v>
      </c>
      <c r="J33" s="10"/>
      <c r="K33" s="10"/>
      <c r="L33" s="10"/>
      <c r="M33" s="10"/>
      <c r="N33" s="10"/>
      <c r="O33" s="22"/>
    </row>
    <row r="34" spans="1:15" ht="63" customHeight="1">
      <c r="A34" s="74" t="s">
        <v>182</v>
      </c>
      <c r="B34" s="75"/>
      <c r="C34" s="75"/>
      <c r="D34" s="75"/>
      <c r="E34" s="75"/>
      <c r="F34" s="75"/>
      <c r="G34" s="76"/>
      <c r="I34" s="97" t="s">
        <v>164</v>
      </c>
      <c r="J34" s="98"/>
      <c r="K34" s="98"/>
      <c r="L34" s="98"/>
      <c r="M34" s="98"/>
      <c r="N34" s="98"/>
      <c r="O34" s="99"/>
    </row>
    <row r="35" spans="1:15" ht="8.25" customHeight="1">
      <c r="A35" s="23"/>
      <c r="B35" s="4"/>
      <c r="C35" s="4"/>
      <c r="D35" s="4"/>
      <c r="E35" s="4"/>
      <c r="F35" s="4"/>
      <c r="G35" s="24"/>
      <c r="I35" s="100"/>
      <c r="J35" s="101"/>
      <c r="K35" s="101"/>
      <c r="L35" s="101"/>
      <c r="M35" s="101"/>
      <c r="N35" s="101"/>
      <c r="O35" s="73"/>
    </row>
    <row r="36" spans="1:15" ht="12">
      <c r="A36" s="23" t="s">
        <v>157</v>
      </c>
      <c r="B36" s="77"/>
      <c r="C36" s="77"/>
      <c r="D36" s="77"/>
      <c r="E36" s="77"/>
      <c r="F36" s="77"/>
      <c r="G36" s="24"/>
      <c r="I36" s="23" t="s">
        <v>165</v>
      </c>
      <c r="J36" s="3"/>
      <c r="K36" s="3"/>
      <c r="L36" s="3"/>
      <c r="M36" s="3"/>
      <c r="N36" s="3"/>
      <c r="O36" s="24"/>
    </row>
    <row r="37" spans="1:15" ht="12">
      <c r="A37" s="23"/>
      <c r="B37" s="4"/>
      <c r="C37" s="4"/>
      <c r="D37" s="4"/>
      <c r="E37" s="4"/>
      <c r="F37" s="4"/>
      <c r="G37" s="24"/>
      <c r="I37" s="23"/>
      <c r="J37" s="4"/>
      <c r="K37" s="4"/>
      <c r="L37" s="4"/>
      <c r="M37" s="4"/>
      <c r="N37" s="4"/>
      <c r="O37" s="24"/>
    </row>
    <row r="38" spans="1:15" ht="12">
      <c r="A38" s="25"/>
      <c r="B38" s="3"/>
      <c r="C38" s="3"/>
      <c r="D38" s="3"/>
      <c r="E38" s="3"/>
      <c r="F38" s="3"/>
      <c r="G38" s="24"/>
      <c r="I38" s="25"/>
      <c r="J38" s="3"/>
      <c r="K38" s="3"/>
      <c r="L38" s="3"/>
      <c r="M38" s="3"/>
      <c r="N38" s="3"/>
      <c r="O38" s="24"/>
    </row>
    <row r="39" spans="1:15" ht="12">
      <c r="A39" s="23" t="s">
        <v>86</v>
      </c>
      <c r="B39" s="4"/>
      <c r="C39" s="4"/>
      <c r="D39" s="4"/>
      <c r="E39" s="4"/>
      <c r="F39" s="4"/>
      <c r="G39" s="24"/>
      <c r="I39" s="59" t="s">
        <v>166</v>
      </c>
      <c r="J39" s="4"/>
      <c r="K39" s="4"/>
      <c r="L39" s="4"/>
      <c r="M39" s="4"/>
      <c r="N39" s="4"/>
      <c r="O39" s="24"/>
    </row>
    <row r="40" spans="1:15" ht="18.75" customHeight="1">
      <c r="A40" s="25" t="s">
        <v>158</v>
      </c>
      <c r="B40" s="3"/>
      <c r="C40" s="3"/>
      <c r="D40" s="3"/>
      <c r="E40" s="3"/>
      <c r="F40" s="3"/>
      <c r="G40" s="26"/>
      <c r="I40" s="25" t="s">
        <v>158</v>
      </c>
      <c r="J40" s="3"/>
      <c r="K40" s="3"/>
      <c r="L40" s="3"/>
      <c r="M40" s="3"/>
      <c r="N40" s="3"/>
      <c r="O40" s="26"/>
    </row>
    <row r="41" ht="13.5" customHeight="1"/>
    <row r="42" spans="1:15" ht="12">
      <c r="A42" s="27" t="s">
        <v>88</v>
      </c>
      <c r="B42" s="10"/>
      <c r="C42" s="10"/>
      <c r="D42" s="10"/>
      <c r="E42" s="10"/>
      <c r="F42" s="10"/>
      <c r="G42" s="22"/>
      <c r="I42" s="27" t="s">
        <v>85</v>
      </c>
      <c r="J42" s="10"/>
      <c r="K42" s="10"/>
      <c r="L42" s="10"/>
      <c r="M42" s="10"/>
      <c r="N42" s="10"/>
      <c r="O42" s="22"/>
    </row>
    <row r="43" spans="1:15" ht="36" customHeight="1">
      <c r="A43" s="74" t="s">
        <v>167</v>
      </c>
      <c r="B43" s="75"/>
      <c r="C43" s="75"/>
      <c r="D43" s="75"/>
      <c r="E43" s="75"/>
      <c r="F43" s="75"/>
      <c r="G43" s="76"/>
      <c r="I43" s="102" t="s">
        <v>168</v>
      </c>
      <c r="J43" s="103"/>
      <c r="K43" s="103"/>
      <c r="L43" s="103"/>
      <c r="M43" s="103"/>
      <c r="N43" s="103"/>
      <c r="O43" s="104"/>
    </row>
    <row r="44" spans="1:15" ht="9" customHeight="1">
      <c r="A44" s="23"/>
      <c r="B44" s="4"/>
      <c r="C44" s="4"/>
      <c r="D44" s="4"/>
      <c r="E44" s="4"/>
      <c r="F44" s="4"/>
      <c r="G44" s="24"/>
      <c r="I44" s="23"/>
      <c r="J44" s="4"/>
      <c r="K44" s="4"/>
      <c r="L44" s="4"/>
      <c r="M44" s="4"/>
      <c r="N44" s="4"/>
      <c r="O44" s="24"/>
    </row>
    <row r="45" spans="1:15" ht="12">
      <c r="A45" s="23" t="s">
        <v>157</v>
      </c>
      <c r="B45" s="77"/>
      <c r="C45" s="77"/>
      <c r="D45" s="77"/>
      <c r="E45" s="77"/>
      <c r="F45" s="77"/>
      <c r="G45" s="24"/>
      <c r="I45" s="23" t="s">
        <v>165</v>
      </c>
      <c r="J45" s="3"/>
      <c r="K45" s="3"/>
      <c r="L45" s="3"/>
      <c r="M45" s="3"/>
      <c r="N45" s="3"/>
      <c r="O45" s="24"/>
    </row>
    <row r="46" spans="1:15" ht="12">
      <c r="A46" s="23"/>
      <c r="B46" s="4"/>
      <c r="C46" s="4"/>
      <c r="D46" s="4"/>
      <c r="E46" s="4"/>
      <c r="F46" s="4"/>
      <c r="G46" s="24"/>
      <c r="I46" s="23"/>
      <c r="J46" s="4"/>
      <c r="K46" s="4"/>
      <c r="L46" s="4"/>
      <c r="M46" s="4"/>
      <c r="N46" s="4"/>
      <c r="O46" s="24"/>
    </row>
    <row r="47" spans="1:15" ht="12">
      <c r="A47" s="25"/>
      <c r="B47" s="3"/>
      <c r="C47" s="3"/>
      <c r="D47" s="3"/>
      <c r="E47" s="3"/>
      <c r="F47" s="3"/>
      <c r="G47" s="24"/>
      <c r="I47" s="23"/>
      <c r="J47" s="4"/>
      <c r="K47" s="4"/>
      <c r="L47" s="4"/>
      <c r="M47" s="3"/>
      <c r="N47" s="3"/>
      <c r="O47" s="24"/>
    </row>
    <row r="48" spans="1:15" ht="12">
      <c r="A48" s="23" t="s">
        <v>86</v>
      </c>
      <c r="B48" s="4"/>
      <c r="C48" s="4"/>
      <c r="D48" s="4"/>
      <c r="E48" s="4"/>
      <c r="F48" s="4"/>
      <c r="G48" s="24"/>
      <c r="I48" s="23" t="s">
        <v>89</v>
      </c>
      <c r="J48" s="4"/>
      <c r="K48" s="4"/>
      <c r="L48" s="4"/>
      <c r="M48" s="4"/>
      <c r="N48" s="4"/>
      <c r="O48" s="24"/>
    </row>
    <row r="49" spans="1:15" ht="20.25" customHeight="1">
      <c r="A49" s="25" t="s">
        <v>158</v>
      </c>
      <c r="B49" s="3"/>
      <c r="C49" s="3"/>
      <c r="D49" s="3"/>
      <c r="E49" s="3"/>
      <c r="F49" s="3"/>
      <c r="G49" s="26"/>
      <c r="I49" s="25" t="s">
        <v>169</v>
      </c>
      <c r="J49" s="3"/>
      <c r="K49" s="3"/>
      <c r="L49" s="3"/>
      <c r="M49" s="3"/>
      <c r="N49" s="3"/>
      <c r="O49" s="26"/>
    </row>
    <row r="50" ht="13.5" customHeight="1"/>
    <row r="51" spans="1:15" ht="12">
      <c r="A51" s="4"/>
      <c r="B51" s="95" t="s">
        <v>57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30"/>
      <c r="N51" s="30"/>
      <c r="O51" s="4"/>
    </row>
    <row r="52" spans="1:15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4" spans="1:15" ht="12">
      <c r="A54" s="1" t="s">
        <v>173</v>
      </c>
      <c r="F54" s="2" t="s">
        <v>176</v>
      </c>
      <c r="O54" s="2" t="s">
        <v>186</v>
      </c>
    </row>
  </sheetData>
  <mergeCells count="26">
    <mergeCell ref="A20:O20"/>
    <mergeCell ref="A31:O31"/>
    <mergeCell ref="C1:F1"/>
    <mergeCell ref="A22:O22"/>
    <mergeCell ref="N1:O1"/>
    <mergeCell ref="M13:O13"/>
    <mergeCell ref="M14:O14"/>
    <mergeCell ref="M15:O15"/>
    <mergeCell ref="M18:O18"/>
    <mergeCell ref="M9:O9"/>
    <mergeCell ref="M10:O10"/>
    <mergeCell ref="M11:O11"/>
    <mergeCell ref="M12:O12"/>
    <mergeCell ref="M5:O5"/>
    <mergeCell ref="M6:O6"/>
    <mergeCell ref="M7:O7"/>
    <mergeCell ref="M8:O8"/>
    <mergeCell ref="B51:L51"/>
    <mergeCell ref="C29:L29"/>
    <mergeCell ref="I34:O34"/>
    <mergeCell ref="I35:O35"/>
    <mergeCell ref="A34:G34"/>
    <mergeCell ref="B36:F36"/>
    <mergeCell ref="A43:G43"/>
    <mergeCell ref="I43:O43"/>
    <mergeCell ref="B45:F45"/>
  </mergeCells>
  <printOptions horizontalCentered="1" verticalCentered="1"/>
  <pageMargins left="0.34" right="0.34" top="0.5" bottom="0.51" header="0.34" footer="0.29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Ross-Tarrant Architects,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Rebekah Hammer</dc:creator>
  <cp:keywords/>
  <dc:description/>
  <cp:lastModifiedBy>mwheeler</cp:lastModifiedBy>
  <cp:lastPrinted>2008-05-21T14:34:56Z</cp:lastPrinted>
  <dcterms:created xsi:type="dcterms:W3CDTF">2000-03-03T21:15:26Z</dcterms:created>
  <dcterms:modified xsi:type="dcterms:W3CDTF">2008-05-27T13:31:06Z</dcterms:modified>
  <cp:category/>
  <cp:version/>
  <cp:contentType/>
  <cp:contentStatus/>
</cp:coreProperties>
</file>