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<sst xmlns="http://schemas.openxmlformats.org/spreadsheetml/2006/main" count="42" uniqueCount="27">
  <si>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</si>
  <si>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</si>
  <si>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</si>
  <si>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</si>
  <si>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</si>
  <si>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</si>
  <si>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</si>
  <si>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</si>
  <si>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</si>
  <si>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</si>
  <si>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</si>
  <si>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</si>
  <si>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</si>
  <si>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</si>
  <si>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</si>
  <si>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</si>
  <si>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</si>
  <si>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</si>
  <si>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</si>
  <si>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</si>
  <si>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</si>
  <si>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</si>
  <si>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</si>
  <si>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</si>
  <si>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</si>
  <si>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FOR MONTH END APRIL 30, 2016</t>
  </si>
  <si>
    <t>MAY 5,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</si>
</sst>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0">
      <selection activeCell="K19" sqref="K19"/>
    </sheetView>
  </sheetViews>
  <sheetFormatPr defaultColWidth="9.140625" defaultRowHeight="12.75"/>
  <cols>
    <col min="1" max="1" width="7.00390625" style="15" customWidth="1"/>
    <col min="2" max="2" width="9.140625" style="15" customWidth="1"/>
    <col min="3" max="3" width="16.00390625" style="15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5" customWidth="1"/>
    <col min="8" max="8" width="16.421875" style="2" customWidth="1"/>
    <col min="9" max="9" width="9.140625" style="15" customWidth="1"/>
    <col min="10" max="10" width="14.00390625" style="15" bestFit="1" customWidth="1"/>
    <col min="11" max="16384" width="9.140625" style="15" customWidth="1"/>
  </cols>
  <sheetData>
    <row r="1" spans="1:8" ht="21" customHeight="1">
      <c r="A1" s="17" t="s">
        <v>0</v>
      </c>
      <c r="B1" s="17"/>
      <c r="C1" s="17"/>
      <c r="D1" s="18"/>
      <c r="E1" s="18"/>
      <c r="F1" s="17"/>
      <c r="G1" s="17"/>
      <c r="H1" s="18"/>
    </row>
    <row r="2" spans="1:8" ht="18">
      <c r="A2" s="17" t="s">
        <v>1</v>
      </c>
      <c r="B2" s="17"/>
      <c r="C2" s="17"/>
      <c r="D2" s="18"/>
      <c r="E2" s="18"/>
      <c r="F2" s="17"/>
      <c r="G2" s="17"/>
      <c r="H2" s="18"/>
    </row>
    <row r="3" ht="18">
      <c r="A3" s="1"/>
    </row>
    <row r="4" spans="1:8" ht="15.75">
      <c r="A4" s="19" t="s">
        <v>25</v>
      </c>
      <c r="B4" s="20"/>
      <c r="C4" s="20"/>
      <c r="D4" s="21"/>
      <c r="E4" s="21"/>
      <c r="F4" s="20"/>
      <c r="G4" s="20"/>
      <c r="H4" s="21"/>
    </row>
    <row r="5" ht="21" customHeight="1"/>
    <row r="6" spans="1:8" ht="15.75">
      <c r="A6" s="4" t="s">
        <v>2</v>
      </c>
      <c r="H6" s="5">
        <v>12580929.77</v>
      </c>
    </row>
    <row r="8" spans="1:8" ht="20.25">
      <c r="A8" s="4" t="s">
        <v>3</v>
      </c>
      <c r="G8" s="15" t="s">
        <v>7</v>
      </c>
      <c r="H8" s="6">
        <v>2794648.5</v>
      </c>
    </row>
    <row r="10" spans="1:8" ht="15.75">
      <c r="A10" s="4" t="s">
        <v>4</v>
      </c>
      <c r="H10" s="5">
        <f>H6+H8</f>
        <v>15375578.27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2361030.38</v>
      </c>
      <c r="G14" s="15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938262.2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3299292.58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9976158.78</v>
      </c>
    </row>
    <row r="23" spans="1:8" ht="33.75" customHeight="1">
      <c r="A23" s="22" t="s">
        <v>7</v>
      </c>
      <c r="B23" s="23"/>
      <c r="C23" s="8"/>
      <c r="D23" s="5" t="s">
        <v>7</v>
      </c>
      <c r="E23" s="5"/>
      <c r="F23" s="7" t="s">
        <v>12</v>
      </c>
      <c r="G23" s="8"/>
      <c r="H23" s="5">
        <v>830711.64</v>
      </c>
    </row>
    <row r="24" spans="1:8" ht="15">
      <c r="A24" s="7" t="s">
        <v>22</v>
      </c>
      <c r="B24" s="8"/>
      <c r="C24" s="8"/>
      <c r="D24" s="5">
        <v>11882630.46</v>
      </c>
      <c r="E24" s="5"/>
      <c r="F24" s="7"/>
      <c r="G24" s="8"/>
      <c r="H24" s="5">
        <v>0</v>
      </c>
    </row>
    <row r="25" spans="1:8" ht="15">
      <c r="A25" s="7" t="s">
        <v>23</v>
      </c>
      <c r="B25" s="8"/>
      <c r="C25" s="8"/>
      <c r="D25" s="5">
        <v>193655.23</v>
      </c>
      <c r="E25" s="5"/>
      <c r="F25" s="7" t="s">
        <v>13</v>
      </c>
      <c r="G25" s="8"/>
      <c r="H25" s="5">
        <v>208664</v>
      </c>
    </row>
    <row r="26" spans="1:8" ht="15">
      <c r="A26" s="7"/>
      <c r="B26" s="8"/>
      <c r="C26" s="8"/>
      <c r="D26" s="5"/>
      <c r="E26" s="5"/>
      <c r="F26" s="7"/>
      <c r="G26" s="8"/>
      <c r="H26" s="5"/>
    </row>
    <row r="27" spans="1:8" ht="15">
      <c r="A27" s="7" t="s">
        <v>7</v>
      </c>
      <c r="B27" s="8"/>
      <c r="C27" s="8"/>
      <c r="D27" s="14" t="s">
        <v>7</v>
      </c>
      <c r="E27" s="5"/>
      <c r="F27" s="7" t="s">
        <v>15</v>
      </c>
      <c r="G27" s="8"/>
      <c r="H27" s="5">
        <v>3902582</v>
      </c>
    </row>
    <row r="28" spans="1:8" ht="15">
      <c r="A28" s="7"/>
      <c r="B28" s="8"/>
      <c r="C28" s="8"/>
      <c r="D28" s="5"/>
      <c r="E28" s="5"/>
      <c r="F28" s="7"/>
      <c r="G28" s="8"/>
      <c r="H28" s="5"/>
    </row>
    <row r="29" spans="1:8" ht="15">
      <c r="A29" s="8"/>
      <c r="B29" s="8"/>
      <c r="C29" s="8"/>
      <c r="D29" s="5"/>
      <c r="E29" s="5"/>
      <c r="F29" s="7" t="s">
        <v>16</v>
      </c>
      <c r="G29" s="8"/>
      <c r="H29" s="5">
        <v>-20729.51</v>
      </c>
    </row>
    <row r="30" spans="1:8" ht="15">
      <c r="A30" s="8"/>
      <c r="B30" s="8"/>
      <c r="C30" s="8"/>
      <c r="D30" s="5"/>
      <c r="E30" s="5"/>
      <c r="F30" s="7"/>
      <c r="G30" s="8"/>
      <c r="H30" s="5"/>
    </row>
    <row r="31" spans="1:8" ht="15">
      <c r="A31" s="8"/>
      <c r="B31" s="8"/>
      <c r="C31" s="8"/>
      <c r="D31" s="5"/>
      <c r="E31" s="5"/>
      <c r="F31" s="7" t="s">
        <v>24</v>
      </c>
      <c r="G31" s="8"/>
      <c r="H31" s="5">
        <v>-3763017.95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8" ht="15">
      <c r="A33" s="8"/>
      <c r="B33" s="8"/>
      <c r="C33" s="8"/>
      <c r="D33" s="5"/>
      <c r="E33" s="5"/>
      <c r="F33" s="7" t="s">
        <v>14</v>
      </c>
      <c r="G33" s="8"/>
      <c r="H33" s="5">
        <v>634827.55</v>
      </c>
    </row>
    <row r="34" spans="1:10" ht="15">
      <c r="A34" s="8"/>
      <c r="B34" s="8"/>
      <c r="C34" s="8"/>
      <c r="D34" s="5"/>
      <c r="E34" s="5"/>
      <c r="F34" s="7"/>
      <c r="G34" s="8"/>
      <c r="H34" s="5"/>
      <c r="J34" s="16" t="s">
        <v>7</v>
      </c>
    </row>
    <row r="35" spans="1:8" ht="18.75" customHeight="1">
      <c r="A35" s="8"/>
      <c r="B35" s="8"/>
      <c r="C35" s="8"/>
      <c r="D35" s="5"/>
      <c r="E35" s="5"/>
      <c r="F35" s="7" t="s">
        <v>21</v>
      </c>
      <c r="G35" s="8"/>
      <c r="H35" s="14">
        <v>307089.18</v>
      </c>
    </row>
    <row r="36" spans="1:10" ht="18.75" customHeight="1">
      <c r="A36" s="8"/>
      <c r="B36" s="8"/>
      <c r="C36" s="8"/>
      <c r="D36" s="5"/>
      <c r="E36" s="5"/>
      <c r="F36" s="7"/>
      <c r="G36" s="8"/>
      <c r="H36" s="5" t="s">
        <v>7</v>
      </c>
      <c r="J36" s="16" t="s">
        <v>7</v>
      </c>
    </row>
    <row r="37" spans="1:8" ht="19.5">
      <c r="A37" s="7" t="s">
        <v>17</v>
      </c>
      <c r="B37" s="8"/>
      <c r="C37" s="8"/>
      <c r="D37" s="9">
        <f>SUM(D22:D27)</f>
        <v>12076285.690000001</v>
      </c>
      <c r="E37" s="5"/>
      <c r="F37" s="7" t="s">
        <v>17</v>
      </c>
      <c r="G37" s="8"/>
      <c r="H37" s="9">
        <f>SUM(H10-H18)</f>
        <v>12076285.69</v>
      </c>
    </row>
    <row r="38" ht="20.25" customHeight="1">
      <c r="A38" s="15" t="s">
        <v>7</v>
      </c>
    </row>
    <row r="39" ht="12.75">
      <c r="H39" s="2" t="s">
        <v>7</v>
      </c>
    </row>
    <row r="40" spans="1:8" s="4" customFormat="1" ht="20.25">
      <c r="A40" s="4" t="s">
        <v>18</v>
      </c>
      <c r="B40" s="10" t="s">
        <v>26</v>
      </c>
      <c r="D40" s="11" t="s">
        <v>19</v>
      </c>
      <c r="E40" s="12"/>
      <c r="F40" s="13"/>
      <c r="G40" s="13"/>
      <c r="H40" s="12"/>
    </row>
    <row r="43" ht="12.75">
      <c r="A43" s="15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McKay, Carla</cp:lastModifiedBy>
  <cp:lastPrinted>2016-05-05T14:30:47Z</cp:lastPrinted>
  <dcterms:created xsi:type="dcterms:W3CDTF">2002-07-15T12:57:24Z</dcterms:created>
  <dcterms:modified xsi:type="dcterms:W3CDTF">2016-05-06T13:17:30Z</dcterms:modified>
  <cp:category/>
  <cp:version/>
  <cp:contentType/>
  <cp:contentStatus/>
</cp:coreProperties>
</file>