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1'!$A$1:$M$58</definedName>
    <definedName name="_xlnm.Print_Area" localSheetId="1">'Page 2'!$A$1:$M$57</definedName>
    <definedName name="_xlnm.Print_Area" localSheetId="2">'Page 3'!$A$1:$L$61</definedName>
  </definedNames>
  <calcPr fullCalcOnLoad="1"/>
</workbook>
</file>

<file path=xl/sharedStrings.xml><?xml version="1.0" encoding="utf-8"?>
<sst xmlns="http://schemas.openxmlformats.org/spreadsheetml/2006/main" count="258" uniqueCount="234">
  <si>
    <t>KENTUCKY DEPARTMENT OF EDUCATION</t>
  </si>
  <si>
    <t>702 KAR 4:160</t>
  </si>
  <si>
    <t>DIVISION OF FACILITIES MANAGEMENT</t>
  </si>
  <si>
    <t>District</t>
  </si>
  <si>
    <t>Code</t>
  </si>
  <si>
    <t>Facility</t>
  </si>
  <si>
    <t>Final Approval and Payment Application</t>
  </si>
  <si>
    <t>Name:</t>
  </si>
  <si>
    <t>Code:</t>
  </si>
  <si>
    <t>District:</t>
  </si>
  <si>
    <t>BG-1, MAY 1993</t>
  </si>
  <si>
    <t xml:space="preserve">Emergency </t>
  </si>
  <si>
    <t xml:space="preserve">School </t>
  </si>
  <si>
    <t>Grade Level Served</t>
  </si>
  <si>
    <t>Current Student Capacity</t>
  </si>
  <si>
    <t xml:space="preserve">District Organization Plan </t>
  </si>
  <si>
    <t xml:space="preserve">A.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</si>
  <si>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</si>
  <si>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</si>
  <si>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</si>
  <si>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</si>
  <si>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</si>
  <si>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</si>
  <si>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</si>
  <si>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</si>
  <si>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</si>
  <si>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</si>
  <si>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</si>
  <si>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</si>
  <si>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</si>
  <si>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</si>
  <si>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</si>
  <si>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</si>
  <si>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</si>
  <si>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</si>
  <si>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</si>
  <si>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</si>
  <si>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B.</t>
  </si>
  <si>
    <t>Compliance with 702 KAR 1:00 1/702 KAR 4:160</t>
  </si>
  <si>
    <t>This application is being submitted for (refer to current plan):</t>
  </si>
  <si>
    <t>Priority Category:</t>
  </si>
  <si>
    <t>Discretionary Item Number:</t>
  </si>
  <si>
    <t>Minor project not listed on Facility Plan:</t>
  </si>
  <si>
    <t>If None Of The Above Apply, Your Facility Plan Will Need To Be Amended</t>
  </si>
  <si>
    <t>C</t>
  </si>
  <si>
    <t>Please provide a complete narrative of the proposed project.</t>
  </si>
  <si>
    <t>Local Board Order Authorizing Project And Narrative Justification Must Be Attached</t>
  </si>
  <si>
    <t>D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</si>
  <si>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</si>
  <si>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</si>
  <si>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</si>
  <si>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</si>
  <si>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</si>
  <si>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</si>
  <si>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</si>
  <si>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</si>
  <si>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</si>
  <si>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</si>
  <si>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</si>
  <si>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</si>
  <si>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</si>
  <si>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</si>
  <si>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</si>
  <si>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Special Education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</si>
  <si>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</si>
  <si>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</si>
  <si>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</si>
  <si>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</si>
  <si>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</si>
  <si>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</si>
  <si>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</si>
  <si>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</si>
  <si>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</si>
  <si>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</si>
  <si>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</si>
  <si>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Science Room (SCR)</t>
  </si>
  <si>
    <t>Science Lecture Lab ((SCL)</t>
  </si>
  <si>
    <t>Auditorium (AU)</t>
  </si>
  <si>
    <t>Developmental</t>
  </si>
  <si>
    <t>Occupations (DO)</t>
  </si>
  <si>
    <t>Marketing Education (ME)</t>
  </si>
  <si>
    <t>Home Economics (HE)</t>
  </si>
  <si>
    <t>Industrial Technology (IT)</t>
  </si>
  <si>
    <t>Drafting (DRF)</t>
  </si>
  <si>
    <t>Other</t>
  </si>
  <si>
    <t>Business Education (BE)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</si>
  <si>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</si>
  <si>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</si>
  <si>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</si>
  <si>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</si>
  <si>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</si>
  <si>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</si>
  <si>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</si>
  <si>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Ofice (SBO)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</si>
  <si>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</si>
  <si>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</si>
  <si>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</si>
  <si>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</si>
  <si>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</si>
  <si>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</si>
  <si>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</si>
  <si>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</si>
  <si>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</si>
  <si>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</si>
  <si>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</si>
  <si>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</si>
  <si>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</si>
  <si>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</si>
  <si>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</si>
  <si>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</si>
  <si>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</si>
  <si>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</si>
  <si>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</si>
  <si>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</si>
  <si>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</si>
  <si>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</si>
  <si>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</si>
  <si>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Additions or Renovations: (Please mark "R" after total program square footage intered if renovation.)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</si>
  <si>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</si>
  <si>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</si>
  <si>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</si>
  <si>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</si>
  <si>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</si>
  <si>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</si>
  <si>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</si>
  <si>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</si>
  <si>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</si>
  <si>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</si>
  <si>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</si>
  <si>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2. SFCC Bond Requirement</t>
  </si>
  <si>
    <t xml:space="preserve">  3. SFCC Bond Sale</t>
  </si>
  <si>
    <t xml:space="preserve">  4.  Bond Discount</t>
  </si>
  <si>
    <t xml:space="preserve">  4. Local Bond Sale</t>
  </si>
  <si>
    <t xml:space="preserve">  5.  Fiscal Agent Fee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</si>
  <si>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</si>
  <si>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</si>
  <si>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</si>
  <si>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</si>
  <si>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</si>
  <si>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</si>
  <si>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</si>
  <si>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</si>
  <si>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</si>
  <si>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</si>
  <si>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</si>
  <si>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</si>
  <si>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</si>
  <si>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</si>
  <si>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</si>
  <si>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</si>
  <si>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</si>
  <si>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</si>
  <si>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</si>
  <si>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</si>
  <si>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</si>
  <si>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</si>
  <si>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This building project application is approved by the Divisiion</t>
  </si>
  <si>
    <t>of Facilities Management indicating compliance with current</t>
  </si>
  <si>
    <t>facility plan or minor project under 702 KAR 1:010.</t>
  </si>
  <si>
    <t>Comments:</t>
  </si>
  <si>
    <t>Date:</t>
  </si>
  <si>
    <t>TO BE COMPLETED ON INITIAL &amp; REVISED APPLICATION:</t>
  </si>
  <si>
    <t>Financial Approval: Tentative approval based upon financial</t>
  </si>
  <si>
    <t>information provided this office in support of projected cost.</t>
  </si>
  <si>
    <t xml:space="preserve">NOTE: Any district anticipating the financing of this and/or other projects in a combined school revenue Bond should </t>
  </si>
  <si>
    <t xml:space="preserve">          discuss the financing with the Director of Division of Finance.</t>
  </si>
  <si>
    <t>stated funds are available and designated for this project during this fiscal year.</t>
  </si>
  <si>
    <t>LOCAL BOARD ORDER AUTHORIZING PROJECT MUST BE ATTACHED ON INITIAL &amp; REVISED APPLICATION</t>
  </si>
  <si>
    <t>FUNDING IS INDICATED: Technology Approval: Application</t>
  </si>
  <si>
    <t>approval based on available KETS funding and conformance</t>
  </si>
  <si>
    <t>with approved district technology plan. Disbursement of</t>
  </si>
  <si>
    <t>these funds may require additional approval.</t>
  </si>
  <si>
    <t>TO BE COMPLETED ON INITIAL APPLICATION WHEN KETS</t>
  </si>
  <si>
    <t>Director, Division of Systems Support, Education Technology</t>
  </si>
  <si>
    <t>This building project application is hereby approved according</t>
  </si>
  <si>
    <t>to the condition outlined in the application.  You should now</t>
  </si>
  <si>
    <t>proceed in accordance with the attached checklist.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</si>
  <si>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</si>
  <si>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</si>
  <si>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Director/Branch Manager, Division of Finance</t>
  </si>
  <si>
    <t>Associate Commissioner, Office of District Support Services</t>
  </si>
  <si>
    <t>Nelson</t>
  </si>
  <si>
    <t xml:space="preserve">   K-5</t>
  </si>
  <si>
    <t xml:space="preserve">Foster Heights Elementary </t>
  </si>
  <si>
    <t>April 06 - 2c/1, 2d/2</t>
  </si>
  <si>
    <t>2     x</t>
  </si>
  <si>
    <t>3     x</t>
  </si>
  <si>
    <t>070</t>
  </si>
  <si>
    <t xml:space="preserve">upgrades, HVAC renovation, addition of sprinkler system; will involve some reconfiguration so that building meets </t>
  </si>
  <si>
    <t>contemporary needs/standards</t>
  </si>
  <si>
    <t>Includes ceilings, electrical, lighting, flooring, paint, accessibility</t>
  </si>
  <si>
    <t>7      x</t>
  </si>
  <si>
    <r>
      <t xml:space="preserve">Proposed site currently owned by District </t>
    </r>
    <r>
      <rPr>
        <b/>
        <sz val="10"/>
        <rFont val="Arial"/>
        <family val="2"/>
      </rPr>
      <t>(Y)</t>
    </r>
  </si>
  <si>
    <t>2c/1, 2d/2</t>
  </si>
  <si>
    <t xml:space="preserve">Foster Heights Elementary's oldest section requires significant renovations including roof replacement, window </t>
  </si>
  <si>
    <t>replacement, and classroom renovations (ceilings, lighting, paint, flooring, etc).  K - 5 cannot be accommodated in</t>
  </si>
  <si>
    <t xml:space="preserve">the current facility.  General renovations and upgrades will be complemented with an addition of approximately </t>
  </si>
  <si>
    <t xml:space="preserve">20,000 sf to allow grades 4 &amp; 5 to be accommodated (retiring Old Kentucky Home Intermediate, allowing it to </t>
  </si>
  <si>
    <t xml:space="preserve">become surplus; deletes 2b/1 and 2c/2 from Facilities Plan).  Gym will be renovated to allow for a broader range of </t>
  </si>
  <si>
    <t xml:space="preserve">events than can be hosted in the current facility.  </t>
  </si>
  <si>
    <t xml:space="preserve">      x</t>
  </si>
  <si>
    <t xml:space="preserve">remainder of requirements for added space to come out of </t>
  </si>
  <si>
    <t>program committee; total scope not known at this time</t>
  </si>
  <si>
    <t>75,567 sf</t>
  </si>
  <si>
    <t>20/10</t>
  </si>
  <si>
    <t>2728 R</t>
  </si>
  <si>
    <t>3512 R</t>
  </si>
  <si>
    <t>4032 R</t>
  </si>
  <si>
    <t>896 R</t>
  </si>
  <si>
    <t>784 R</t>
  </si>
  <si>
    <t>784 R / 784</t>
  </si>
  <si>
    <t>14,320 R / 7200</t>
  </si>
  <si>
    <t>1/1</t>
  </si>
  <si>
    <t>Stage - 192 R</t>
  </si>
  <si>
    <t>Gym - 4928 R / 2000</t>
  </si>
  <si>
    <t>Storage</t>
  </si>
  <si>
    <t>Janitorial</t>
  </si>
  <si>
    <t>306 R</t>
  </si>
  <si>
    <t>540 R</t>
  </si>
  <si>
    <t>192 R</t>
  </si>
  <si>
    <t>144 R</t>
  </si>
  <si>
    <t>112 R</t>
  </si>
  <si>
    <t>48 R</t>
  </si>
  <si>
    <t>396 R</t>
  </si>
  <si>
    <t xml:space="preserve">1528 R </t>
  </si>
  <si>
    <t>2880 R</t>
  </si>
  <si>
    <t>672 R</t>
  </si>
  <si>
    <t>472 R</t>
  </si>
  <si>
    <t>2/2</t>
  </si>
  <si>
    <t>Boys RR - 696 R / 800</t>
  </si>
  <si>
    <t>Girls RR - 624 R / 800</t>
  </si>
  <si>
    <t>Teachers Lng - 186 R</t>
  </si>
  <si>
    <t xml:space="preserve">  3.  Construction Manager Fee</t>
  </si>
  <si>
    <t>Bank &amp; Rating Fees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</si>
</sst>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4" xfId="0" applyFont="1" applyBorder="1" applyAlignment="1">
      <alignment/>
    </xf>
    <xf numFmtId="164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>
      <alignment vertical="center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 applyProtection="1">
      <alignment/>
      <protection locked="0"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4" xfId="0" applyFont="1" applyBorder="1" applyAlignment="1">
      <alignment horizontal="center"/>
    </xf>
    <xf numFmtId="164" fontId="0" fillId="0" borderId="4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Border="1" applyAlignment="1">
      <alignment/>
    </xf>
    <xf numFmtId="0" fontId="0" fillId="0" borderId="0" xfId="0" applyAlignment="1">
      <alignment horizontal="left"/>
    </xf>
    <xf numFmtId="5" fontId="0" fillId="0" borderId="12" xfId="0" applyAlignment="1">
      <alignment/>
    </xf>
    <xf numFmtId="0" fontId="0" fillId="0" borderId="12" xfId="0" applyAlignment="1">
      <alignment/>
    </xf>
    <xf numFmtId="5" fontId="0" fillId="0" borderId="0" xfId="0" applyAlignment="1">
      <alignment/>
    </xf>
    <xf numFmtId="0" fontId="0" fillId="0" borderId="0" xfId="0" applyFont="1" applyAlignment="1">
      <alignment/>
    </xf>
    <xf numFmtId="0" fontId="0" fillId="0" borderId="12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2" borderId="15" xfId="0" applyFont="1" applyFill="1" applyBorder="1" applyAlignment="1">
      <alignment horizontal="left"/>
    </xf>
    <xf numFmtId="0" fontId="0" fillId="0" borderId="1" xfId="0" applyFont="1" applyBorder="1" applyAlignment="1" quotePrefix="1">
      <alignment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applyProtection="1">
      <alignment/>
      <protection locked="0"/>
    </xf>
    <xf numFmtId="4" fontId="0" fillId="2" borderId="2" xfId="0" applyNumberFormat="1" applyFont="1" applyFill="1" applyBorder="1" applyAlignment="1" applyProtection="1">
      <alignment/>
      <protection locked="0"/>
    </xf>
    <xf numFmtId="0" fontId="0" fillId="2" borderId="1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/>
      <protection locked="0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16" fontId="0" fillId="0" borderId="2" xfId="0" applyNumberFormat="1" applyBorder="1" applyAlignment="1" quotePrefix="1">
      <alignment/>
    </xf>
    <xf numFmtId="0" fontId="0" fillId="0" borderId="2" xfId="0" applyFill="1" applyBorder="1" applyAlignment="1">
      <alignment/>
    </xf>
    <xf numFmtId="16" fontId="0" fillId="0" borderId="1" xfId="0" applyNumberFormat="1" applyBorder="1" applyAlignment="1" quotePrefix="1">
      <alignment/>
    </xf>
    <xf numFmtId="0" fontId="0" fillId="0" borderId="4" xfId="0" applyBorder="1" applyAlignment="1" quotePrefix="1">
      <alignment/>
    </xf>
    <xf numFmtId="3" fontId="0" fillId="0" borderId="12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0</xdr:col>
      <xdr:colOff>0</xdr:colOff>
      <xdr:row>58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88582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3</xdr:row>
      <xdr:rowOff>38100</xdr:rowOff>
    </xdr:from>
    <xdr:to>
      <xdr:col>12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429375" y="5524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P48" sqref="P48"/>
    </sheetView>
  </sheetViews>
  <sheetFormatPr defaultColWidth="9.140625" defaultRowHeight="12.75"/>
  <cols>
    <col min="1" max="1" width="6.7109375" style="0" customWidth="1"/>
    <col min="2" max="2" width="10.140625" style="0" customWidth="1"/>
    <col min="3" max="3" width="10.421875" style="0" customWidth="1"/>
    <col min="4" max="4" width="8.421875" style="0" customWidth="1"/>
    <col min="5" max="5" width="7.7109375" style="0" customWidth="1"/>
    <col min="6" max="6" width="4.00390625" style="0" customWidth="1"/>
    <col min="7" max="7" width="9.00390625" style="0" customWidth="1"/>
    <col min="8" max="8" width="3.421875" style="0" customWidth="1"/>
    <col min="9" max="9" width="6.421875" style="0" customWidth="1"/>
    <col min="10" max="10" width="10.140625" style="0" bestFit="1" customWidth="1"/>
    <col min="11" max="11" width="8.28125" style="0" customWidth="1"/>
    <col min="12" max="12" width="7.7109375" style="0" customWidth="1"/>
    <col min="13" max="13" width="9.8515625" style="0" customWidth="1"/>
    <col min="14" max="14" width="2.7109375" style="0" hidden="1" customWidth="1"/>
  </cols>
  <sheetData>
    <row r="1" spans="1:13" ht="1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10</v>
      </c>
    </row>
    <row r="2" spans="1:13" ht="12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6</v>
      </c>
    </row>
    <row r="3" spans="1:13" ht="16.5" customHeight="1" thickBot="1">
      <c r="A3" s="1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1</v>
      </c>
    </row>
    <row r="4" spans="1:13" ht="16.5" customHeight="1">
      <c r="A4" s="21"/>
      <c r="B4" s="9"/>
      <c r="C4" s="9"/>
      <c r="D4" s="9"/>
      <c r="E4" s="9"/>
      <c r="F4" s="9"/>
      <c r="G4" s="9"/>
      <c r="H4" s="9"/>
      <c r="I4" s="9"/>
      <c r="J4" s="9"/>
      <c r="K4" s="9"/>
      <c r="L4" s="5" t="s">
        <v>11</v>
      </c>
      <c r="M4" s="22"/>
    </row>
    <row r="5" spans="1:13" ht="16.5" customHeight="1">
      <c r="A5" s="21"/>
      <c r="B5" s="9"/>
      <c r="C5" s="9"/>
      <c r="D5" s="9"/>
      <c r="E5" s="9"/>
      <c r="F5" s="9"/>
      <c r="G5" s="9"/>
      <c r="H5" s="9"/>
      <c r="I5" s="9"/>
      <c r="J5" s="9"/>
      <c r="K5" s="9"/>
      <c r="L5" s="5"/>
      <c r="M5" s="22"/>
    </row>
    <row r="6" spans="1:13" ht="14.25" customHeight="1">
      <c r="A6" s="5"/>
      <c r="B6" s="5"/>
      <c r="C6" s="5"/>
      <c r="D6" s="5" t="s">
        <v>3</v>
      </c>
      <c r="E6" s="5"/>
      <c r="F6" s="5" t="s">
        <v>5</v>
      </c>
      <c r="G6" s="9"/>
      <c r="H6" s="5"/>
      <c r="I6" s="5"/>
      <c r="J6" s="5"/>
      <c r="K6" s="5"/>
      <c r="L6" t="s">
        <v>12</v>
      </c>
      <c r="M6" s="5"/>
    </row>
    <row r="7" spans="1:13" ht="12" customHeight="1">
      <c r="A7" s="5" t="s">
        <v>9</v>
      </c>
      <c r="B7" s="10" t="s">
        <v>181</v>
      </c>
      <c r="C7" s="10"/>
      <c r="D7" s="5" t="s">
        <v>8</v>
      </c>
      <c r="E7" s="11">
        <v>451</v>
      </c>
      <c r="F7" s="5" t="s">
        <v>7</v>
      </c>
      <c r="G7" s="5"/>
      <c r="H7" s="11" t="s">
        <v>183</v>
      </c>
      <c r="I7" s="11"/>
      <c r="J7" s="11"/>
      <c r="K7" s="11"/>
      <c r="L7" s="5" t="s">
        <v>4</v>
      </c>
      <c r="M7" s="80" t="s">
        <v>187</v>
      </c>
    </row>
    <row r="8" spans="1:13" ht="12" customHeight="1">
      <c r="A8" s="5"/>
      <c r="B8" s="9"/>
      <c r="C8" s="9"/>
      <c r="D8" s="5"/>
      <c r="E8" s="9"/>
      <c r="F8" s="5"/>
      <c r="G8" s="5"/>
      <c r="H8" s="9"/>
      <c r="I8" s="9"/>
      <c r="J8" s="5"/>
      <c r="K8" s="9"/>
      <c r="L8" s="5"/>
      <c r="M8" s="5"/>
    </row>
    <row r="9" spans="1:13" ht="12" customHeight="1">
      <c r="A9" s="5" t="s">
        <v>13</v>
      </c>
      <c r="B9" s="24"/>
      <c r="C9" s="11" t="s">
        <v>182</v>
      </c>
      <c r="D9" s="31" t="s">
        <v>14</v>
      </c>
      <c r="E9" s="17"/>
      <c r="F9" s="9"/>
      <c r="G9" s="11">
        <v>506</v>
      </c>
      <c r="H9" s="11"/>
      <c r="I9" s="109" t="s">
        <v>15</v>
      </c>
      <c r="J9" s="109"/>
      <c r="K9" s="109"/>
      <c r="L9" s="11" t="s">
        <v>184</v>
      </c>
      <c r="M9" s="11"/>
    </row>
    <row r="10" spans="1:13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" customHeight="1">
      <c r="A11" s="9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2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2" customHeight="1">
      <c r="A13" s="32" t="s">
        <v>16</v>
      </c>
      <c r="B13" s="9" t="s">
        <v>17</v>
      </c>
      <c r="D13" s="17"/>
      <c r="E13" s="17"/>
      <c r="F13" s="9"/>
      <c r="G13" s="9"/>
      <c r="H13" s="9"/>
      <c r="I13" s="9"/>
      <c r="J13" s="9"/>
      <c r="K13" s="9"/>
      <c r="L13" s="9"/>
      <c r="M13" s="9"/>
    </row>
    <row r="14" spans="1:13" ht="12" customHeight="1">
      <c r="A14" s="9"/>
      <c r="B14" s="9"/>
      <c r="C14" s="9"/>
      <c r="D14" s="9"/>
      <c r="E14" s="9"/>
      <c r="F14" s="9"/>
      <c r="G14" s="9"/>
      <c r="H14" s="9"/>
      <c r="I14" s="17"/>
      <c r="J14" s="29"/>
      <c r="K14" s="17"/>
      <c r="L14" s="9"/>
      <c r="M14" s="9"/>
    </row>
    <row r="15" spans="1:13" ht="12" customHeight="1">
      <c r="A15" s="9"/>
      <c r="B15" s="34">
        <v>1</v>
      </c>
      <c r="C15" s="9" t="s">
        <v>19</v>
      </c>
      <c r="D15" s="9"/>
      <c r="E15" s="9"/>
      <c r="F15" s="9"/>
      <c r="G15" s="9"/>
      <c r="H15" s="9"/>
      <c r="I15" s="17"/>
      <c r="J15" s="17"/>
      <c r="K15" s="17"/>
      <c r="L15" s="9"/>
      <c r="M15" s="9"/>
    </row>
    <row r="16" spans="1:13" ht="12" customHeight="1">
      <c r="A16" s="9"/>
      <c r="B16" s="81" t="s">
        <v>185</v>
      </c>
      <c r="C16" s="9" t="s">
        <v>20</v>
      </c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2" customHeight="1">
      <c r="A17" s="9"/>
      <c r="B17" s="79" t="s">
        <v>186</v>
      </c>
      <c r="C17" s="82" t="s">
        <v>21</v>
      </c>
      <c r="D17" s="82"/>
      <c r="E17" s="82"/>
      <c r="F17" s="82"/>
      <c r="G17" s="83" t="s">
        <v>190</v>
      </c>
      <c r="H17" s="83"/>
      <c r="I17" s="84"/>
      <c r="J17" s="85"/>
      <c r="K17" s="84"/>
      <c r="L17" s="83"/>
      <c r="M17" s="86"/>
    </row>
    <row r="18" spans="1:13" ht="12" customHeight="1">
      <c r="A18" s="9"/>
      <c r="B18" s="87" t="s">
        <v>188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1:13" ht="12" customHeight="1">
      <c r="A19" s="9"/>
      <c r="B19" s="90" t="s">
        <v>189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6"/>
    </row>
    <row r="20" spans="1:13" ht="12" customHeight="1">
      <c r="A20" s="9"/>
      <c r="B20" s="33">
        <v>4</v>
      </c>
      <c r="C20" s="9" t="s">
        <v>22</v>
      </c>
      <c r="D20" s="9"/>
      <c r="E20" s="9"/>
      <c r="F20" s="9"/>
      <c r="G20" s="9" t="s">
        <v>23</v>
      </c>
      <c r="H20" s="11"/>
      <c r="I20" s="11"/>
      <c r="J20" s="22" t="s">
        <v>24</v>
      </c>
      <c r="K20" s="11"/>
      <c r="L20" s="11"/>
      <c r="M20" s="9"/>
    </row>
    <row r="21" spans="1:13" ht="12" customHeight="1">
      <c r="A21" s="9"/>
      <c r="B21" s="33">
        <v>5</v>
      </c>
      <c r="C21" s="9" t="s">
        <v>25</v>
      </c>
      <c r="D21" s="9"/>
      <c r="E21" s="9"/>
      <c r="F21" s="9"/>
      <c r="G21" s="9"/>
      <c r="H21" s="9"/>
      <c r="I21" s="11"/>
      <c r="J21" s="11"/>
      <c r="K21" s="11"/>
      <c r="L21" s="11"/>
      <c r="M21" s="11"/>
    </row>
    <row r="22" spans="1:13" ht="12" customHeight="1">
      <c r="A22" s="9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2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12" customHeight="1">
      <c r="A24" s="9"/>
      <c r="B24" s="23">
        <v>6</v>
      </c>
      <c r="C24" s="9" t="s">
        <v>26</v>
      </c>
      <c r="D24" s="11"/>
      <c r="E24" s="11"/>
      <c r="F24" s="10"/>
      <c r="G24" s="14"/>
      <c r="H24" s="11"/>
      <c r="I24" s="11"/>
      <c r="J24" s="11"/>
      <c r="K24" s="11"/>
      <c r="L24" s="35"/>
      <c r="M24" s="19"/>
      <c r="N24" s="3"/>
    </row>
    <row r="25" spans="1:14" ht="12" customHeight="1">
      <c r="A25" s="9"/>
      <c r="B25" s="11"/>
      <c r="C25" s="11"/>
      <c r="D25" s="11"/>
      <c r="E25" s="11"/>
      <c r="F25" s="10"/>
      <c r="G25" s="14"/>
      <c r="H25" s="11"/>
      <c r="I25" s="11"/>
      <c r="J25" s="11"/>
      <c r="K25" s="11"/>
      <c r="L25" s="35"/>
      <c r="M25" s="19"/>
      <c r="N25" s="4"/>
    </row>
    <row r="26" spans="1:14" ht="12" customHeight="1">
      <c r="A26" s="9"/>
      <c r="B26" s="79" t="s">
        <v>191</v>
      </c>
      <c r="C26" s="9" t="s">
        <v>27</v>
      </c>
      <c r="D26" s="9"/>
      <c r="E26" s="9"/>
      <c r="F26" s="37"/>
      <c r="G26" s="20"/>
      <c r="H26" s="13"/>
      <c r="I26" s="13"/>
      <c r="J26" s="13"/>
      <c r="K26" s="13"/>
      <c r="L26" s="38"/>
      <c r="M26" s="39"/>
      <c r="N26" s="4"/>
    </row>
    <row r="27" spans="1:14" ht="12" customHeight="1">
      <c r="A27" s="9"/>
      <c r="B27" s="23"/>
      <c r="C27" s="15" t="s">
        <v>28</v>
      </c>
      <c r="D27" s="9" t="s">
        <v>29</v>
      </c>
      <c r="E27" s="9"/>
      <c r="F27" s="10"/>
      <c r="G27" s="14"/>
      <c r="H27" s="11"/>
      <c r="I27" s="9" t="s">
        <v>30</v>
      </c>
      <c r="J27" s="10"/>
      <c r="K27" s="17" t="s">
        <v>31</v>
      </c>
      <c r="L27" s="15"/>
      <c r="M27" s="19"/>
      <c r="N27" s="4"/>
    </row>
    <row r="28" spans="1:13" ht="12" customHeight="1">
      <c r="A28" s="9"/>
      <c r="B28" s="23"/>
      <c r="C28" s="15" t="s">
        <v>32</v>
      </c>
      <c r="D28" s="9" t="s">
        <v>33</v>
      </c>
      <c r="E28" s="9"/>
      <c r="F28" s="9"/>
      <c r="G28" s="9"/>
      <c r="H28" s="9"/>
      <c r="I28" s="9"/>
      <c r="J28" s="9"/>
      <c r="K28" s="9"/>
      <c r="L28" s="11"/>
      <c r="M28" s="11"/>
    </row>
    <row r="29" spans="1:13" ht="12" customHeight="1">
      <c r="A29" s="9"/>
      <c r="B29" s="23"/>
      <c r="C29" s="15" t="s">
        <v>34</v>
      </c>
      <c r="D29" s="9" t="s">
        <v>35</v>
      </c>
      <c r="E29" s="11"/>
      <c r="F29" s="11"/>
      <c r="G29" s="11"/>
      <c r="H29" s="11"/>
      <c r="I29" s="35"/>
      <c r="J29" s="19"/>
      <c r="K29" s="11"/>
      <c r="L29" s="11"/>
      <c r="M29" s="11"/>
    </row>
    <row r="30" spans="1:13" ht="12" customHeight="1">
      <c r="A30" s="9"/>
      <c r="B30" s="23"/>
      <c r="C30" s="15" t="s">
        <v>36</v>
      </c>
      <c r="D30" s="9" t="s">
        <v>192</v>
      </c>
      <c r="E30" s="9"/>
      <c r="F30" s="9"/>
      <c r="G30" s="9"/>
      <c r="H30" s="9"/>
      <c r="I30" s="15"/>
      <c r="J30" s="30"/>
      <c r="K30" s="9"/>
      <c r="L30" s="9"/>
      <c r="M30" s="9"/>
    </row>
    <row r="31" spans="1:13" ht="12" customHeight="1">
      <c r="A31" s="9"/>
      <c r="B31" s="23"/>
      <c r="C31" s="17"/>
      <c r="D31" s="17"/>
      <c r="E31" s="17"/>
      <c r="F31" s="9"/>
      <c r="G31" s="9"/>
      <c r="H31" s="9"/>
      <c r="I31" s="9"/>
      <c r="J31" s="9"/>
      <c r="K31" s="9"/>
      <c r="L31" s="9"/>
      <c r="M31" s="9"/>
    </row>
    <row r="32" spans="1:13" ht="12" customHeight="1">
      <c r="A32" s="22" t="s">
        <v>37</v>
      </c>
      <c r="B32" s="23" t="s">
        <v>38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" customHeight="1">
      <c r="A33" s="9"/>
      <c r="B33" s="2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" customHeight="1">
      <c r="A34" s="9"/>
      <c r="B34" s="9" t="s">
        <v>39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" customHeight="1">
      <c r="A35" s="9"/>
      <c r="B35" s="9"/>
      <c r="C35" s="9"/>
      <c r="D35" s="9"/>
      <c r="E35" s="9"/>
      <c r="F35" s="9"/>
      <c r="G35" s="16"/>
      <c r="H35" s="9"/>
      <c r="I35" s="9"/>
      <c r="J35" s="9"/>
      <c r="K35" s="9"/>
      <c r="L35" s="15"/>
      <c r="M35" s="16"/>
    </row>
    <row r="36" spans="1:13" ht="12" customHeight="1">
      <c r="A36" s="9"/>
      <c r="B36" s="23">
        <v>1</v>
      </c>
      <c r="C36" s="23" t="s">
        <v>40</v>
      </c>
      <c r="D36" s="9"/>
      <c r="E36" s="11" t="s">
        <v>193</v>
      </c>
      <c r="F36" s="11"/>
      <c r="G36" s="14"/>
      <c r="H36" s="9"/>
      <c r="I36" s="9"/>
      <c r="J36" s="9"/>
      <c r="K36" s="9"/>
      <c r="L36" s="15"/>
      <c r="M36" s="16"/>
    </row>
    <row r="37" spans="1:13" ht="12" customHeight="1">
      <c r="A37" s="9"/>
      <c r="B37" s="23">
        <v>2</v>
      </c>
      <c r="C37" s="9" t="s">
        <v>41</v>
      </c>
      <c r="D37" s="9"/>
      <c r="E37" s="9"/>
      <c r="F37" s="11"/>
      <c r="G37" s="40"/>
      <c r="H37" s="11"/>
      <c r="I37" s="9"/>
      <c r="J37" s="9"/>
      <c r="K37" s="9"/>
      <c r="L37" s="15"/>
      <c r="M37" s="30"/>
    </row>
    <row r="38" spans="1:13" ht="12" customHeight="1">
      <c r="A38" s="9"/>
      <c r="B38" s="23">
        <v>3</v>
      </c>
      <c r="C38" s="9" t="s">
        <v>42</v>
      </c>
      <c r="D38" s="9"/>
      <c r="E38" s="9"/>
      <c r="F38" s="9"/>
      <c r="G38" s="16"/>
      <c r="H38" s="11"/>
      <c r="I38" s="11"/>
      <c r="J38" s="17"/>
      <c r="K38" s="17"/>
      <c r="L38" s="15"/>
      <c r="M38" s="16"/>
    </row>
    <row r="39" spans="1:13" ht="12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" customHeight="1">
      <c r="A40" s="9"/>
      <c r="B40" s="9"/>
      <c r="C40" s="9"/>
      <c r="D40" s="26" t="s">
        <v>43</v>
      </c>
      <c r="E40" s="9"/>
      <c r="F40" s="9"/>
      <c r="G40" s="9"/>
      <c r="H40" s="9"/>
      <c r="I40" s="9"/>
      <c r="J40" s="9"/>
      <c r="K40" s="9"/>
      <c r="L40" s="9"/>
      <c r="M40" s="9"/>
    </row>
    <row r="41" spans="1:13" ht="12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" customHeight="1">
      <c r="A42" s="22" t="s">
        <v>44</v>
      </c>
      <c r="B42" s="9" t="s">
        <v>45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" customHeight="1">
      <c r="A43" s="9"/>
      <c r="B43" s="90" t="s">
        <v>194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6"/>
    </row>
    <row r="44" spans="1:13" ht="12" customHeight="1">
      <c r="A44" s="9"/>
      <c r="B44" s="90" t="s">
        <v>195</v>
      </c>
      <c r="C44" s="84"/>
      <c r="D44" s="84"/>
      <c r="E44" s="84"/>
      <c r="F44" s="84"/>
      <c r="G44" s="84"/>
      <c r="H44" s="84"/>
      <c r="I44" s="84"/>
      <c r="J44" s="91"/>
      <c r="K44" s="92"/>
      <c r="L44" s="84"/>
      <c r="M44" s="93"/>
    </row>
    <row r="45" spans="1:13" ht="12" customHeight="1">
      <c r="A45" s="9"/>
      <c r="B45" s="90" t="s">
        <v>196</v>
      </c>
      <c r="C45" s="83"/>
      <c r="D45" s="83"/>
      <c r="E45" s="83"/>
      <c r="F45" s="83"/>
      <c r="G45" s="83"/>
      <c r="H45" s="83"/>
      <c r="I45" s="83"/>
      <c r="J45" s="91"/>
      <c r="K45" s="92"/>
      <c r="L45" s="84"/>
      <c r="M45" s="93"/>
    </row>
    <row r="46" spans="1:13" ht="12" customHeight="1">
      <c r="A46" s="9"/>
      <c r="B46" s="90" t="s">
        <v>197</v>
      </c>
      <c r="C46" s="84"/>
      <c r="D46" s="84"/>
      <c r="E46" s="84"/>
      <c r="F46" s="84"/>
      <c r="G46" s="84"/>
      <c r="H46" s="84"/>
      <c r="I46" s="84"/>
      <c r="J46" s="91"/>
      <c r="K46" s="92"/>
      <c r="L46" s="84"/>
      <c r="M46" s="93"/>
    </row>
    <row r="47" spans="1:13" ht="12" customHeight="1">
      <c r="A47" s="9"/>
      <c r="B47" s="90" t="s">
        <v>198</v>
      </c>
      <c r="C47" s="83"/>
      <c r="D47" s="83"/>
      <c r="E47" s="83"/>
      <c r="F47" s="83"/>
      <c r="G47" s="83"/>
      <c r="H47" s="83"/>
      <c r="I47" s="83"/>
      <c r="J47" s="91"/>
      <c r="K47" s="92"/>
      <c r="L47" s="84"/>
      <c r="M47" s="93"/>
    </row>
    <row r="48" spans="1:13" ht="12" customHeight="1">
      <c r="A48" s="9"/>
      <c r="B48" s="90" t="s">
        <v>199</v>
      </c>
      <c r="C48" s="83"/>
      <c r="D48" s="84"/>
      <c r="E48" s="84"/>
      <c r="F48" s="84"/>
      <c r="G48" s="84"/>
      <c r="H48" s="84"/>
      <c r="I48" s="84"/>
      <c r="J48" s="91"/>
      <c r="K48" s="92"/>
      <c r="L48" s="84"/>
      <c r="M48" s="93"/>
    </row>
    <row r="49" spans="1:13" ht="12" customHeight="1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 ht="12" customHeight="1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" customHeight="1">
      <c r="A51" s="9"/>
      <c r="B51" s="36"/>
      <c r="C51" s="12"/>
      <c r="D51" s="12"/>
      <c r="E51" s="12"/>
      <c r="F51" s="12"/>
      <c r="G51" s="12"/>
      <c r="H51" s="12"/>
      <c r="I51" s="12"/>
      <c r="J51" s="36"/>
      <c r="K51" s="36"/>
      <c r="L51" s="36"/>
      <c r="M51" s="36"/>
    </row>
    <row r="52" spans="1:13" ht="12" customHeight="1">
      <c r="A52" s="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" customHeight="1">
      <c r="A54" s="9"/>
      <c r="B54" s="9"/>
      <c r="C54" s="9"/>
      <c r="D54" s="9"/>
      <c r="E54" s="9"/>
      <c r="F54" s="17"/>
      <c r="G54" s="17"/>
      <c r="H54" s="17"/>
      <c r="I54" s="17"/>
      <c r="J54" s="17"/>
      <c r="K54" s="15"/>
      <c r="L54" s="16"/>
      <c r="M54" s="17"/>
    </row>
    <row r="55" spans="1:13" ht="12" customHeight="1">
      <c r="A55" s="9"/>
      <c r="B55" s="9"/>
      <c r="C55" s="110" t="s">
        <v>46</v>
      </c>
      <c r="D55" s="110"/>
      <c r="E55" s="110"/>
      <c r="F55" s="110"/>
      <c r="G55" s="110"/>
      <c r="H55" s="110"/>
      <c r="I55" s="110"/>
      <c r="J55" s="110"/>
      <c r="K55" s="110"/>
      <c r="L55" s="9"/>
      <c r="M55" s="9"/>
    </row>
    <row r="56" spans="1:13" ht="9" customHeight="1">
      <c r="A56" s="11"/>
      <c r="B56" s="11"/>
      <c r="C56" s="11"/>
      <c r="D56" s="11"/>
      <c r="E56" s="44"/>
      <c r="F56" s="11"/>
      <c r="G56" s="11"/>
      <c r="H56" s="11"/>
      <c r="I56" s="11"/>
      <c r="J56" s="11"/>
      <c r="K56" s="11"/>
      <c r="L56" s="11"/>
      <c r="M56" s="11"/>
    </row>
    <row r="57" spans="1:13" ht="0.75" customHeight="1" hidden="1">
      <c r="A57" s="25"/>
      <c r="B57" s="25"/>
      <c r="C57" s="27"/>
      <c r="D57" s="28"/>
      <c r="E57" s="25"/>
      <c r="F57" s="25"/>
      <c r="G57" s="25"/>
      <c r="H57" s="25"/>
      <c r="I57" s="25"/>
      <c r="J57" s="25"/>
      <c r="K57" s="25"/>
      <c r="L57" s="25"/>
      <c r="M57" s="25"/>
    </row>
    <row r="58" ht="12.75">
      <c r="A58" s="41"/>
    </row>
    <row r="60" ht="6.75" customHeight="1"/>
    <row r="61" ht="12" customHeight="1"/>
    <row r="62" ht="8.25" customHeight="1"/>
    <row r="63" ht="12" customHeight="1"/>
    <row r="64" ht="6.75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mergeCells count="2">
    <mergeCell ref="I9:K9"/>
    <mergeCell ref="C55:K55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Q35" sqref="Q35"/>
    </sheetView>
  </sheetViews>
  <sheetFormatPr defaultColWidth="9.140625" defaultRowHeight="12.75"/>
  <cols>
    <col min="1" max="1" width="6.7109375" style="0" customWidth="1"/>
    <col min="2" max="2" width="8.140625" style="0" customWidth="1"/>
    <col min="4" max="4" width="8.421875" style="0" customWidth="1"/>
    <col min="5" max="5" width="14.421875" style="0" customWidth="1"/>
    <col min="6" max="6" width="1.421875" style="0" customWidth="1"/>
    <col min="7" max="7" width="1.8515625" style="0" customWidth="1"/>
    <col min="8" max="8" width="6.28125" style="0" customWidth="1"/>
    <col min="10" max="10" width="8.421875" style="0" customWidth="1"/>
    <col min="11" max="11" width="10.7109375" style="0" customWidth="1"/>
    <col min="12" max="12" width="7.7109375" style="0" customWidth="1"/>
    <col min="13" max="13" width="8.00390625" style="0" customWidth="1"/>
  </cols>
  <sheetData>
    <row r="1" spans="1:2" ht="12.75">
      <c r="A1" s="41" t="s">
        <v>47</v>
      </c>
      <c r="B1" t="s">
        <v>48</v>
      </c>
    </row>
    <row r="2" spans="1:12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" ht="12.75">
      <c r="A3" s="2"/>
      <c r="B3" t="s">
        <v>49</v>
      </c>
    </row>
    <row r="4" ht="9" customHeight="1">
      <c r="A4" s="2"/>
    </row>
    <row r="5" spans="1:2" ht="12.75">
      <c r="A5" s="2"/>
      <c r="B5" t="s">
        <v>50</v>
      </c>
    </row>
    <row r="6" ht="8.25" customHeight="1">
      <c r="A6" s="2"/>
    </row>
    <row r="7" spans="2:13" ht="10.5" customHeight="1">
      <c r="B7" s="1"/>
      <c r="C7" t="s">
        <v>51</v>
      </c>
      <c r="D7" s="1"/>
      <c r="E7" t="s">
        <v>52</v>
      </c>
      <c r="G7" s="1"/>
      <c r="H7" t="s">
        <v>55</v>
      </c>
      <c r="I7" s="94" t="s">
        <v>200</v>
      </c>
      <c r="J7" s="95" t="s">
        <v>54</v>
      </c>
      <c r="K7" s="1"/>
      <c r="L7" s="2"/>
      <c r="M7" s="41" t="s">
        <v>53</v>
      </c>
    </row>
    <row r="8" ht="10.5" customHeight="1"/>
    <row r="9" ht="12.75">
      <c r="A9" t="s">
        <v>117</v>
      </c>
    </row>
    <row r="11" spans="5:13" ht="12.75">
      <c r="E11" t="s">
        <v>56</v>
      </c>
      <c r="M11" t="s">
        <v>56</v>
      </c>
    </row>
    <row r="12" spans="5:13" ht="12.75">
      <c r="E12" t="s">
        <v>57</v>
      </c>
      <c r="M12" t="s">
        <v>57</v>
      </c>
    </row>
    <row r="13" spans="1:13" ht="12.75">
      <c r="A13" s="42" t="s">
        <v>23</v>
      </c>
      <c r="E13" s="42" t="s">
        <v>58</v>
      </c>
      <c r="I13" s="42" t="s">
        <v>23</v>
      </c>
      <c r="M13" s="42" t="s">
        <v>58</v>
      </c>
    </row>
    <row r="15" spans="1:9" ht="12.75">
      <c r="A15" t="s">
        <v>59</v>
      </c>
      <c r="I15" t="s">
        <v>86</v>
      </c>
    </row>
    <row r="17" spans="1:13" ht="12.75">
      <c r="A17" s="1">
        <v>3</v>
      </c>
      <c r="B17" t="s">
        <v>60</v>
      </c>
      <c r="E17" s="1" t="s">
        <v>205</v>
      </c>
      <c r="I17" s="1">
        <v>1</v>
      </c>
      <c r="J17" t="s">
        <v>87</v>
      </c>
      <c r="M17" s="1" t="s">
        <v>217</v>
      </c>
    </row>
    <row r="18" spans="1:13" ht="12.75">
      <c r="A18" s="43" t="s">
        <v>204</v>
      </c>
      <c r="B18" t="s">
        <v>61</v>
      </c>
      <c r="E18" s="43" t="s">
        <v>211</v>
      </c>
      <c r="I18" s="43">
        <v>4</v>
      </c>
      <c r="J18" t="s">
        <v>88</v>
      </c>
      <c r="M18" s="43" t="s">
        <v>218</v>
      </c>
    </row>
    <row r="19" spans="1:13" ht="12.75">
      <c r="A19" s="43"/>
      <c r="B19" t="s">
        <v>62</v>
      </c>
      <c r="E19" s="43"/>
      <c r="I19" s="43">
        <v>1</v>
      </c>
      <c r="J19" t="s">
        <v>89</v>
      </c>
      <c r="M19" s="43" t="s">
        <v>219</v>
      </c>
    </row>
    <row r="20" spans="1:13" ht="12.75">
      <c r="A20" s="43">
        <v>5</v>
      </c>
      <c r="B20" t="s">
        <v>63</v>
      </c>
      <c r="I20" s="43">
        <v>1</v>
      </c>
      <c r="J20" t="s">
        <v>90</v>
      </c>
      <c r="M20" s="43" t="s">
        <v>220</v>
      </c>
    </row>
    <row r="21" spans="2:13" ht="12.75">
      <c r="B21" t="s">
        <v>64</v>
      </c>
      <c r="E21" s="1" t="s">
        <v>206</v>
      </c>
      <c r="I21" s="43"/>
      <c r="J21" t="s">
        <v>91</v>
      </c>
      <c r="M21" s="43"/>
    </row>
    <row r="22" spans="1:13" ht="12.75">
      <c r="A22" s="1">
        <v>2</v>
      </c>
      <c r="B22" t="s">
        <v>65</v>
      </c>
      <c r="E22" s="43" t="s">
        <v>207</v>
      </c>
      <c r="I22" s="43"/>
      <c r="J22" t="s">
        <v>92</v>
      </c>
      <c r="M22" s="43"/>
    </row>
    <row r="23" spans="1:13" ht="12.75">
      <c r="A23" s="43"/>
      <c r="B23" t="s">
        <v>66</v>
      </c>
      <c r="E23" s="43"/>
      <c r="I23" s="43"/>
      <c r="J23" t="s">
        <v>93</v>
      </c>
      <c r="M23" s="43"/>
    </row>
    <row r="24" spans="1:13" ht="12.75">
      <c r="A24" s="43">
        <v>1</v>
      </c>
      <c r="B24" t="s">
        <v>67</v>
      </c>
      <c r="E24" s="43" t="s">
        <v>208</v>
      </c>
      <c r="I24" s="43">
        <v>1</v>
      </c>
      <c r="J24" t="s">
        <v>94</v>
      </c>
      <c r="M24" s="43" t="s">
        <v>219</v>
      </c>
    </row>
    <row r="25" spans="1:13" ht="12.75">
      <c r="A25" s="43"/>
      <c r="B25" t="s">
        <v>68</v>
      </c>
      <c r="E25" s="43"/>
      <c r="I25" s="43"/>
      <c r="J25" t="s">
        <v>95</v>
      </c>
      <c r="M25" s="43"/>
    </row>
    <row r="26" spans="1:13" ht="12.75">
      <c r="A26" s="43"/>
      <c r="B26" t="s">
        <v>69</v>
      </c>
      <c r="E26" s="43"/>
      <c r="I26" s="43">
        <v>1</v>
      </c>
      <c r="J26" t="s">
        <v>96</v>
      </c>
      <c r="M26" s="43" t="s">
        <v>221</v>
      </c>
    </row>
    <row r="27" spans="1:13" ht="12.75">
      <c r="A27" s="43"/>
      <c r="B27" t="s">
        <v>70</v>
      </c>
      <c r="E27" s="43"/>
      <c r="I27" s="43">
        <v>1</v>
      </c>
      <c r="J27" t="s">
        <v>97</v>
      </c>
      <c r="M27" s="43" t="s">
        <v>222</v>
      </c>
    </row>
    <row r="28" spans="1:13" ht="12.75">
      <c r="A28" s="43">
        <v>1</v>
      </c>
      <c r="B28" t="s">
        <v>71</v>
      </c>
      <c r="E28" s="43" t="s">
        <v>209</v>
      </c>
      <c r="I28" s="43">
        <v>2</v>
      </c>
      <c r="J28" t="s">
        <v>98</v>
      </c>
      <c r="M28" s="43" t="s">
        <v>223</v>
      </c>
    </row>
    <row r="29" spans="1:13" ht="12.75">
      <c r="A29" s="103" t="s">
        <v>212</v>
      </c>
      <c r="B29" t="s">
        <v>72</v>
      </c>
      <c r="E29" s="43" t="s">
        <v>210</v>
      </c>
      <c r="I29" s="43">
        <v>7</v>
      </c>
      <c r="J29" t="s">
        <v>99</v>
      </c>
      <c r="M29" s="43" t="s">
        <v>224</v>
      </c>
    </row>
    <row r="30" spans="1:13" ht="12.75">
      <c r="A30" s="43"/>
      <c r="B30" t="s">
        <v>73</v>
      </c>
      <c r="E30" s="43"/>
      <c r="I30" s="43">
        <v>1</v>
      </c>
      <c r="J30" t="s">
        <v>100</v>
      </c>
      <c r="M30" s="43" t="s">
        <v>225</v>
      </c>
    </row>
    <row r="31" spans="1:13" ht="12.75">
      <c r="A31" s="43"/>
      <c r="B31" t="s">
        <v>74</v>
      </c>
      <c r="E31" s="43"/>
      <c r="I31" s="43">
        <v>1</v>
      </c>
      <c r="J31" t="s">
        <v>101</v>
      </c>
      <c r="M31" s="43" t="s">
        <v>226</v>
      </c>
    </row>
    <row r="32" spans="1:13" ht="12.75">
      <c r="A32" s="43"/>
      <c r="B32" t="s">
        <v>75</v>
      </c>
      <c r="E32" s="43"/>
      <c r="I32" s="104">
        <v>2</v>
      </c>
      <c r="J32" t="s">
        <v>216</v>
      </c>
      <c r="M32" s="43" t="s">
        <v>227</v>
      </c>
    </row>
    <row r="33" spans="1:13" ht="12.75">
      <c r="A33" s="43"/>
      <c r="B33" t="s">
        <v>76</v>
      </c>
      <c r="E33" s="43"/>
      <c r="I33" s="104">
        <v>1</v>
      </c>
      <c r="J33" t="s">
        <v>215</v>
      </c>
      <c r="M33" s="104" t="s">
        <v>222</v>
      </c>
    </row>
    <row r="34" spans="1:5" ht="12.75">
      <c r="A34" s="43"/>
      <c r="B34" t="s">
        <v>77</v>
      </c>
      <c r="E34" s="43"/>
    </row>
    <row r="35" spans="1:13" ht="12.75">
      <c r="A35" s="43"/>
      <c r="B35" t="s">
        <v>85</v>
      </c>
      <c r="E35" s="43"/>
      <c r="I35" s="1"/>
      <c r="J35" t="s">
        <v>102</v>
      </c>
      <c r="M35" s="1"/>
    </row>
    <row r="36" spans="1:13" ht="12.75">
      <c r="A36" s="43"/>
      <c r="B36" t="s">
        <v>78</v>
      </c>
      <c r="I36" s="43"/>
      <c r="J36" t="s">
        <v>103</v>
      </c>
      <c r="M36" s="43"/>
    </row>
    <row r="37" spans="1:13" ht="12.75">
      <c r="A37" s="45"/>
      <c r="B37" t="s">
        <v>79</v>
      </c>
      <c r="E37" s="1"/>
      <c r="I37" s="43"/>
      <c r="J37" t="s">
        <v>104</v>
      </c>
      <c r="M37" s="43"/>
    </row>
    <row r="38" spans="1:13" ht="12.75">
      <c r="A38" s="1"/>
      <c r="B38" t="s">
        <v>80</v>
      </c>
      <c r="E38" s="43"/>
      <c r="I38" s="43"/>
      <c r="J38" t="s">
        <v>105</v>
      </c>
      <c r="M38" s="43"/>
    </row>
    <row r="39" spans="1:13" ht="12.75">
      <c r="A39" s="43"/>
      <c r="B39" t="s">
        <v>81</v>
      </c>
      <c r="E39" s="43"/>
      <c r="I39" s="45"/>
      <c r="M39" s="45"/>
    </row>
    <row r="40" spans="1:13" ht="12.75">
      <c r="A40" s="43"/>
      <c r="B40" t="s">
        <v>82</v>
      </c>
      <c r="E40" s="43"/>
      <c r="I40" s="105" t="s">
        <v>228</v>
      </c>
      <c r="J40" s="41" t="s">
        <v>84</v>
      </c>
      <c r="K40" s="1" t="s">
        <v>229</v>
      </c>
      <c r="L40" s="1"/>
      <c r="M40" s="1"/>
    </row>
    <row r="41" spans="1:13" ht="12.75">
      <c r="A41" s="43"/>
      <c r="B41" t="s">
        <v>83</v>
      </c>
      <c r="E41" s="43"/>
      <c r="I41" s="106" t="s">
        <v>228</v>
      </c>
      <c r="J41" s="41" t="s">
        <v>84</v>
      </c>
      <c r="K41" s="45" t="s">
        <v>230</v>
      </c>
      <c r="L41" s="45"/>
      <c r="M41" s="45"/>
    </row>
    <row r="42" spans="1:13" ht="12.75">
      <c r="A42" s="45"/>
      <c r="I42" s="106">
        <v>1</v>
      </c>
      <c r="J42" s="41" t="s">
        <v>84</v>
      </c>
      <c r="K42" s="45" t="s">
        <v>231</v>
      </c>
      <c r="L42" s="45"/>
      <c r="M42" s="45"/>
    </row>
    <row r="43" spans="1:13" ht="12.75">
      <c r="A43" s="1">
        <v>1</v>
      </c>
      <c r="B43" t="s">
        <v>84</v>
      </c>
      <c r="C43" s="1" t="s">
        <v>213</v>
      </c>
      <c r="D43" s="1"/>
      <c r="E43" s="1"/>
      <c r="H43" s="96" t="s">
        <v>201</v>
      </c>
      <c r="I43" s="97"/>
      <c r="J43" s="98"/>
      <c r="K43" s="97"/>
      <c r="L43" s="97"/>
      <c r="M43" s="99"/>
    </row>
    <row r="44" spans="1:13" ht="12.75">
      <c r="A44" s="43">
        <v>1</v>
      </c>
      <c r="B44" t="s">
        <v>84</v>
      </c>
      <c r="C44" s="43" t="s">
        <v>214</v>
      </c>
      <c r="D44" s="43"/>
      <c r="E44" s="43"/>
      <c r="H44" s="100" t="s">
        <v>202</v>
      </c>
      <c r="I44" s="101"/>
      <c r="J44" s="101"/>
      <c r="K44" s="101"/>
      <c r="L44" s="101"/>
      <c r="M44" s="102"/>
    </row>
    <row r="45" spans="1:13" ht="12.75">
      <c r="A45" s="43"/>
      <c r="B45" t="s">
        <v>84</v>
      </c>
      <c r="C45" s="43"/>
      <c r="D45" s="43"/>
      <c r="E45" s="43"/>
      <c r="H45" t="s">
        <v>106</v>
      </c>
      <c r="L45" s="1" t="s">
        <v>203</v>
      </c>
      <c r="M45" s="1"/>
    </row>
    <row r="46" spans="1:13" ht="12.75">
      <c r="A46" s="43"/>
      <c r="B46" t="s">
        <v>84</v>
      </c>
      <c r="C46" s="43"/>
      <c r="D46" s="43"/>
      <c r="E46" s="43"/>
      <c r="H46" s="50" t="s">
        <v>107</v>
      </c>
      <c r="I46" s="51"/>
      <c r="J46" s="51"/>
      <c r="K46" s="45"/>
      <c r="L46" s="45"/>
      <c r="M46" s="46"/>
    </row>
    <row r="47" spans="1:13" ht="12.75">
      <c r="A47" s="45"/>
      <c r="E47" s="45"/>
      <c r="H47" s="52"/>
      <c r="I47" s="26"/>
      <c r="J47" s="26"/>
      <c r="K47" s="2"/>
      <c r="L47" s="2"/>
      <c r="M47" s="47"/>
    </row>
    <row r="48" spans="8:13" ht="12.75">
      <c r="H48" s="52" t="s">
        <v>108</v>
      </c>
      <c r="I48" s="26"/>
      <c r="J48" s="26"/>
      <c r="K48" s="2"/>
      <c r="L48" s="2"/>
      <c r="M48" s="47"/>
    </row>
    <row r="49" spans="8:13" ht="12.75">
      <c r="H49" s="52"/>
      <c r="I49" s="26" t="s">
        <v>109</v>
      </c>
      <c r="J49" s="26"/>
      <c r="K49" s="2"/>
      <c r="L49" s="1"/>
      <c r="M49" s="49"/>
    </row>
    <row r="50" spans="8:13" ht="12.75">
      <c r="H50" s="52" t="s">
        <v>110</v>
      </c>
      <c r="I50" s="26"/>
      <c r="J50" s="26"/>
      <c r="K50" s="2"/>
      <c r="L50" s="2"/>
      <c r="M50" s="47"/>
    </row>
    <row r="51" spans="8:13" ht="12.75">
      <c r="H51" s="52"/>
      <c r="I51" s="26" t="s">
        <v>111</v>
      </c>
      <c r="J51" s="26"/>
      <c r="K51" s="2"/>
      <c r="L51" s="1"/>
      <c r="M51" s="49"/>
    </row>
    <row r="52" spans="8:13" ht="12.75">
      <c r="H52" s="52" t="s">
        <v>112</v>
      </c>
      <c r="I52" s="26"/>
      <c r="J52" s="26"/>
      <c r="K52" s="2"/>
      <c r="L52" s="2"/>
      <c r="M52" s="47"/>
    </row>
    <row r="53" spans="8:13" ht="12.75">
      <c r="H53" s="52"/>
      <c r="I53" s="26" t="s">
        <v>113</v>
      </c>
      <c r="J53" s="26"/>
      <c r="K53" s="2"/>
      <c r="L53" s="1"/>
      <c r="M53" s="49"/>
    </row>
    <row r="54" spans="8:13" ht="12.75">
      <c r="H54" s="52" t="s">
        <v>114</v>
      </c>
      <c r="I54" s="26"/>
      <c r="J54" s="26"/>
      <c r="K54" s="1"/>
      <c r="L54" s="11" t="s">
        <v>115</v>
      </c>
      <c r="M54" s="53" t="s">
        <v>116</v>
      </c>
    </row>
    <row r="55" spans="8:13" ht="12.75">
      <c r="H55" s="48"/>
      <c r="I55" s="1"/>
      <c r="J55" s="1"/>
      <c r="K55" s="1"/>
      <c r="L55" s="1"/>
      <c r="M55" s="49"/>
    </row>
    <row r="56" spans="1:13" ht="12.75">
      <c r="A56" s="2"/>
      <c r="B56" s="2"/>
      <c r="C56" s="26" t="s">
        <v>46</v>
      </c>
      <c r="D56" s="2"/>
      <c r="E56" s="2"/>
      <c r="F56" s="2"/>
      <c r="G56" s="2"/>
      <c r="H56" s="43"/>
      <c r="I56" s="43"/>
      <c r="J56" s="43"/>
      <c r="K56" s="43"/>
      <c r="L56" s="43"/>
      <c r="M56" s="43"/>
    </row>
    <row r="57" spans="1:13" ht="12.75">
      <c r="A57" s="45"/>
      <c r="B57" s="45"/>
      <c r="C57" s="45"/>
      <c r="D57" s="45"/>
      <c r="E57" s="45"/>
      <c r="F57" s="45"/>
      <c r="G57" s="45"/>
      <c r="H57" s="2"/>
      <c r="I57" s="2"/>
      <c r="J57" s="2"/>
      <c r="K57" s="2"/>
      <c r="L57" s="2"/>
      <c r="M57" s="2"/>
    </row>
  </sheetData>
  <printOptions/>
  <pageMargins left="0.25" right="0.25" top="0.5" bottom="0.25" header="0.25" footer="0"/>
  <pageSetup horizontalDpi="300" verticalDpi="3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2.7109375" style="0" customWidth="1"/>
    <col min="2" max="2" width="14.7109375" style="0" customWidth="1"/>
    <col min="5" max="5" width="7.00390625" style="0" customWidth="1"/>
    <col min="6" max="6" width="13.7109375" style="0" customWidth="1"/>
    <col min="7" max="7" width="3.28125" style="0" customWidth="1"/>
    <col min="9" max="9" width="3.8515625" style="0" customWidth="1"/>
    <col min="10" max="10" width="9.28125" style="0" customWidth="1"/>
    <col min="11" max="11" width="5.7109375" style="0" customWidth="1"/>
    <col min="12" max="12" width="24.140625" style="0" customWidth="1"/>
  </cols>
  <sheetData>
    <row r="1" spans="1:13" ht="12.75">
      <c r="A1" s="63" t="s">
        <v>118</v>
      </c>
      <c r="B1" s="63"/>
      <c r="C1" s="64"/>
      <c r="D1" s="75" t="s">
        <v>181</v>
      </c>
      <c r="E1" s="1"/>
      <c r="F1" s="22" t="s">
        <v>119</v>
      </c>
      <c r="G1" s="1"/>
      <c r="H1" s="77" t="s">
        <v>120</v>
      </c>
      <c r="I1" s="74"/>
      <c r="J1" s="1"/>
      <c r="K1" s="68" t="s">
        <v>121</v>
      </c>
      <c r="L1" s="1"/>
      <c r="M1" s="73"/>
    </row>
    <row r="2" spans="1:13" ht="12.75">
      <c r="A2" s="54"/>
      <c r="B2" s="54"/>
      <c r="C2" s="54"/>
      <c r="D2" s="54"/>
      <c r="E2" s="76"/>
      <c r="F2" s="55"/>
      <c r="G2" s="55"/>
      <c r="H2" s="54"/>
      <c r="I2" s="55"/>
      <c r="J2" s="55"/>
      <c r="K2" s="55"/>
      <c r="L2" s="55"/>
      <c r="M2" s="54"/>
    </row>
    <row r="3" spans="1:13" ht="12.75">
      <c r="A3" s="54" t="s">
        <v>122</v>
      </c>
      <c r="B3" s="59" t="s">
        <v>123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>
      <c r="A5" s="54"/>
      <c r="B5" s="54" t="s">
        <v>124</v>
      </c>
      <c r="C5" s="54"/>
      <c r="D5" s="54"/>
      <c r="E5" s="54"/>
      <c r="F5" s="54"/>
      <c r="G5" s="54"/>
      <c r="H5" s="54" t="s">
        <v>125</v>
      </c>
      <c r="I5" s="54"/>
      <c r="J5" s="54"/>
      <c r="K5" s="54"/>
      <c r="L5" s="54"/>
      <c r="M5" s="54"/>
    </row>
    <row r="6" spans="1:13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2" ht="12.75">
      <c r="A7" s="54"/>
      <c r="B7" s="54" t="s">
        <v>126</v>
      </c>
      <c r="C7" s="54"/>
      <c r="D7" s="54"/>
      <c r="E7" s="60"/>
      <c r="F7" s="107">
        <v>7100000</v>
      </c>
      <c r="G7" s="54"/>
      <c r="H7" s="54" t="s">
        <v>127</v>
      </c>
      <c r="I7" s="54"/>
      <c r="J7" s="54"/>
      <c r="K7" s="61"/>
      <c r="L7" s="107">
        <v>0</v>
      </c>
    </row>
    <row r="8" spans="1:12" ht="12.75">
      <c r="A8" s="54"/>
      <c r="B8" s="54" t="s">
        <v>128</v>
      </c>
      <c r="C8" s="54"/>
      <c r="D8" s="54"/>
      <c r="E8" s="60"/>
      <c r="F8" s="107">
        <v>448000</v>
      </c>
      <c r="G8" s="54"/>
      <c r="H8" s="54" t="s">
        <v>129</v>
      </c>
      <c r="I8" s="54"/>
      <c r="J8" s="54"/>
      <c r="K8" s="61"/>
      <c r="L8" s="107">
        <v>0</v>
      </c>
    </row>
    <row r="9" spans="1:12" ht="12.75">
      <c r="A9" s="54"/>
      <c r="B9" s="54" t="s">
        <v>232</v>
      </c>
      <c r="C9" s="54"/>
      <c r="D9" s="54"/>
      <c r="E9" s="60"/>
      <c r="F9" s="107">
        <v>400000</v>
      </c>
      <c r="G9" s="54"/>
      <c r="H9" s="54" t="s">
        <v>130</v>
      </c>
      <c r="I9" s="54"/>
      <c r="J9" s="54"/>
      <c r="K9" s="61"/>
      <c r="L9" s="107">
        <v>1100000</v>
      </c>
    </row>
    <row r="10" spans="1:12" ht="12.75">
      <c r="A10" s="54"/>
      <c r="B10" s="54" t="s">
        <v>131</v>
      </c>
      <c r="C10" s="54"/>
      <c r="D10" s="54"/>
      <c r="E10" s="60"/>
      <c r="F10" s="107">
        <f>8535000*0.02</f>
        <v>170700</v>
      </c>
      <c r="G10" s="54"/>
      <c r="H10" s="54" t="s">
        <v>132</v>
      </c>
      <c r="I10" s="54"/>
      <c r="J10" s="54"/>
      <c r="K10" s="61"/>
      <c r="L10" s="107">
        <v>7435000</v>
      </c>
    </row>
    <row r="11" spans="1:12" ht="12.75">
      <c r="A11" s="54"/>
      <c r="B11" s="54" t="s">
        <v>133</v>
      </c>
      <c r="C11" s="54"/>
      <c r="D11" s="54"/>
      <c r="E11" s="60"/>
      <c r="F11" s="107">
        <v>47000</v>
      </c>
      <c r="G11" s="54"/>
      <c r="H11" s="54" t="s">
        <v>134</v>
      </c>
      <c r="I11" s="54"/>
      <c r="J11" s="54"/>
      <c r="K11" s="61"/>
      <c r="L11" s="107">
        <v>0</v>
      </c>
    </row>
    <row r="12" spans="1:12" ht="12.75">
      <c r="A12" s="54"/>
      <c r="B12" s="54" t="s">
        <v>135</v>
      </c>
      <c r="C12" s="54"/>
      <c r="D12" s="54"/>
      <c r="E12" s="60"/>
      <c r="F12" s="107">
        <f>+F7*0.05</f>
        <v>355000</v>
      </c>
      <c r="G12" s="54"/>
      <c r="H12" s="54" t="s">
        <v>136</v>
      </c>
      <c r="I12" s="54"/>
      <c r="J12" s="54"/>
      <c r="K12" s="61"/>
      <c r="L12" s="107">
        <v>0</v>
      </c>
    </row>
    <row r="13" spans="1:12" ht="12.75">
      <c r="A13" s="54"/>
      <c r="B13" s="54" t="s">
        <v>137</v>
      </c>
      <c r="C13" s="54"/>
      <c r="D13" s="54"/>
      <c r="E13" s="60"/>
      <c r="F13" s="107">
        <v>0</v>
      </c>
      <c r="G13" s="54"/>
      <c r="H13" s="54" t="s">
        <v>138</v>
      </c>
      <c r="I13" s="54"/>
      <c r="J13" s="54"/>
      <c r="K13" s="61"/>
      <c r="L13" s="107">
        <v>0</v>
      </c>
    </row>
    <row r="14" spans="1:12" ht="12.75">
      <c r="A14" s="54"/>
      <c r="B14" s="54" t="s">
        <v>139</v>
      </c>
      <c r="C14" s="54"/>
      <c r="D14" s="54"/>
      <c r="E14" s="60"/>
      <c r="F14" s="107">
        <v>0</v>
      </c>
      <c r="G14" s="54"/>
      <c r="H14" s="54" t="s">
        <v>140</v>
      </c>
      <c r="I14" s="54"/>
      <c r="J14" s="54"/>
      <c r="K14" s="61"/>
      <c r="L14" s="107">
        <v>0</v>
      </c>
    </row>
    <row r="15" spans="1:12" ht="12.75">
      <c r="A15" s="54"/>
      <c r="B15" s="54" t="s">
        <v>141</v>
      </c>
      <c r="C15" s="54"/>
      <c r="D15" s="54"/>
      <c r="E15" s="60"/>
      <c r="F15" s="107">
        <v>0</v>
      </c>
      <c r="G15" s="54"/>
      <c r="H15" s="54" t="s">
        <v>142</v>
      </c>
      <c r="I15" s="61"/>
      <c r="J15" s="61"/>
      <c r="K15" s="61"/>
      <c r="L15" s="107">
        <v>0</v>
      </c>
    </row>
    <row r="16" spans="1:12" ht="12.75">
      <c r="A16" s="54"/>
      <c r="B16" s="54" t="s">
        <v>143</v>
      </c>
      <c r="C16" s="54"/>
      <c r="D16" s="54"/>
      <c r="E16" s="60"/>
      <c r="F16" s="107">
        <v>0</v>
      </c>
      <c r="G16" s="54"/>
      <c r="H16" s="54" t="s">
        <v>144</v>
      </c>
      <c r="I16" s="61"/>
      <c r="J16" s="61"/>
      <c r="K16" s="61"/>
      <c r="L16" s="107">
        <v>0</v>
      </c>
    </row>
    <row r="17" spans="1:12" ht="12.75">
      <c r="A17" s="54"/>
      <c r="B17" s="54" t="s">
        <v>145</v>
      </c>
      <c r="C17" s="61" t="s">
        <v>233</v>
      </c>
      <c r="D17" s="61"/>
      <c r="E17" s="60"/>
      <c r="F17" s="107">
        <v>14300</v>
      </c>
      <c r="G17" s="54"/>
      <c r="H17" s="54" t="s">
        <v>146</v>
      </c>
      <c r="I17" s="61"/>
      <c r="J17" s="61"/>
      <c r="K17" s="61"/>
      <c r="L17" s="107">
        <v>0</v>
      </c>
    </row>
    <row r="18" spans="1:12" ht="9" customHeight="1">
      <c r="A18" s="54"/>
      <c r="B18" s="54"/>
      <c r="C18" s="54"/>
      <c r="D18" s="54"/>
      <c r="E18" s="62"/>
      <c r="F18" s="108"/>
      <c r="G18" s="54"/>
      <c r="H18" s="54"/>
      <c r="I18" s="54"/>
      <c r="J18" s="54"/>
      <c r="K18" s="54"/>
      <c r="L18" s="108"/>
    </row>
    <row r="19" spans="1:12" ht="12.75">
      <c r="A19" s="54"/>
      <c r="B19" s="54" t="s">
        <v>147</v>
      </c>
      <c r="C19" s="54"/>
      <c r="D19" s="54"/>
      <c r="E19" s="60"/>
      <c r="F19" s="107">
        <f>SUM(F7:F17)</f>
        <v>8535000</v>
      </c>
      <c r="G19" s="54"/>
      <c r="H19" s="54" t="s">
        <v>148</v>
      </c>
      <c r="I19" s="54"/>
      <c r="J19" s="54"/>
      <c r="K19" s="61"/>
      <c r="L19" s="107">
        <f>SUM(L7:L17)</f>
        <v>8535000</v>
      </c>
    </row>
    <row r="20" spans="1:13" ht="7.5" customHeight="1">
      <c r="A20" s="56"/>
      <c r="B20" s="56"/>
      <c r="C20" s="56"/>
      <c r="D20" s="56"/>
      <c r="E20" s="56"/>
      <c r="F20" s="56"/>
      <c r="G20" s="56"/>
      <c r="H20" s="58"/>
      <c r="I20" s="56"/>
      <c r="J20" s="57"/>
      <c r="K20" s="56"/>
      <c r="L20" s="56"/>
      <c r="M20" s="54"/>
    </row>
    <row r="21" spans="1:13" ht="12.75">
      <c r="A21" s="56"/>
      <c r="B21" s="114" t="s">
        <v>149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54"/>
    </row>
    <row r="22" spans="1:11" ht="12.75" customHeight="1">
      <c r="A22" s="2"/>
      <c r="C22" s="65" t="s">
        <v>150</v>
      </c>
      <c r="D22" s="2"/>
      <c r="E22" s="2"/>
      <c r="F22" s="2"/>
      <c r="G22" s="2"/>
      <c r="H22" s="2"/>
      <c r="I22" s="2"/>
      <c r="J22" s="2"/>
      <c r="K22" s="2"/>
    </row>
    <row r="23" spans="1:12" ht="12.75">
      <c r="A23" s="111" t="s">
        <v>177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3"/>
    </row>
    <row r="24" spans="1:12" ht="12.75">
      <c r="A24" s="67" t="s">
        <v>166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47"/>
    </row>
    <row r="25" spans="1:12" ht="9.75" customHeight="1">
      <c r="A25" s="67"/>
      <c r="B25" s="2"/>
      <c r="C25" s="2"/>
      <c r="D25" s="2"/>
      <c r="E25" s="2"/>
      <c r="F25" s="2"/>
      <c r="G25" s="2"/>
      <c r="H25" s="2"/>
      <c r="I25" s="2"/>
      <c r="J25" s="2"/>
      <c r="K25" s="2"/>
      <c r="L25" s="47"/>
    </row>
    <row r="26" spans="1:12" ht="12.75">
      <c r="A26" s="67"/>
      <c r="B26" s="1"/>
      <c r="C26" s="1"/>
      <c r="D26" s="1"/>
      <c r="E26" s="2" t="s">
        <v>151</v>
      </c>
      <c r="F26" s="2"/>
      <c r="G26" s="2"/>
      <c r="H26" s="1"/>
      <c r="I26" s="1"/>
      <c r="J26" s="2" t="s">
        <v>153</v>
      </c>
      <c r="K26" s="2"/>
      <c r="L26" s="47"/>
    </row>
    <row r="27" spans="1:12" ht="17.25" customHeight="1">
      <c r="A27" s="67"/>
      <c r="B27" s="43"/>
      <c r="C27" s="43"/>
      <c r="D27" s="43"/>
      <c r="E27" s="2" t="s">
        <v>152</v>
      </c>
      <c r="F27" s="2"/>
      <c r="G27" s="2"/>
      <c r="H27" s="43"/>
      <c r="I27" s="43"/>
      <c r="J27" s="2" t="s">
        <v>153</v>
      </c>
      <c r="K27" s="2"/>
      <c r="L27" s="47"/>
    </row>
    <row r="28" spans="1:12" ht="12.75">
      <c r="A28" s="67"/>
      <c r="B28" s="45"/>
      <c r="C28" s="45"/>
      <c r="D28" s="69" t="s">
        <v>154</v>
      </c>
      <c r="E28" s="2"/>
      <c r="F28" s="2"/>
      <c r="G28" s="2"/>
      <c r="H28" s="45"/>
      <c r="I28" s="45"/>
      <c r="J28" s="2"/>
      <c r="K28" s="2"/>
      <c r="L28" s="47"/>
    </row>
    <row r="29" spans="1:12" ht="12.75">
      <c r="A29" s="67"/>
      <c r="B29" s="2"/>
      <c r="C29" s="2"/>
      <c r="D29" s="2"/>
      <c r="E29" s="2"/>
      <c r="F29" s="2"/>
      <c r="G29" s="2"/>
      <c r="H29" s="2"/>
      <c r="I29" s="2"/>
      <c r="J29" s="2"/>
      <c r="K29" s="2"/>
      <c r="L29" s="47"/>
    </row>
    <row r="30" spans="1:12" ht="12.75">
      <c r="A30" s="71" t="s">
        <v>164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47"/>
    </row>
    <row r="31" spans="1:12" ht="12.75" customHeight="1">
      <c r="A31" s="48" t="s">
        <v>165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49"/>
    </row>
    <row r="32" spans="1:13" ht="6" customHeight="1">
      <c r="A32" s="67"/>
      <c r="B32" s="2"/>
      <c r="C32" s="2"/>
      <c r="D32" s="2"/>
      <c r="E32" s="2"/>
      <c r="F32" s="2"/>
      <c r="G32" s="2"/>
      <c r="H32" s="2"/>
      <c r="I32" s="2"/>
      <c r="J32" s="2"/>
      <c r="K32" s="2"/>
      <c r="L32" s="47"/>
      <c r="M32" s="2"/>
    </row>
    <row r="33" spans="1:14" ht="12.75">
      <c r="A33" s="66" t="s">
        <v>155</v>
      </c>
      <c r="B33" s="45"/>
      <c r="C33" s="45"/>
      <c r="D33" s="45"/>
      <c r="E33" s="45"/>
      <c r="F33" s="46"/>
      <c r="H33" s="66" t="s">
        <v>172</v>
      </c>
      <c r="I33" s="45"/>
      <c r="J33" s="45"/>
      <c r="K33" s="45"/>
      <c r="L33" s="46"/>
      <c r="M33" s="2"/>
      <c r="N33" s="2"/>
    </row>
    <row r="34" spans="1:14" ht="12.75">
      <c r="A34" s="70" t="s">
        <v>156</v>
      </c>
      <c r="B34" s="2"/>
      <c r="C34" s="2"/>
      <c r="D34" s="2"/>
      <c r="E34" s="2"/>
      <c r="F34" s="47"/>
      <c r="H34" s="70" t="s">
        <v>168</v>
      </c>
      <c r="I34" s="2"/>
      <c r="J34" s="2"/>
      <c r="K34" s="2"/>
      <c r="L34" s="47"/>
      <c r="M34" s="2"/>
      <c r="N34" s="2"/>
    </row>
    <row r="35" spans="1:14" ht="12.75">
      <c r="A35" s="67" t="s">
        <v>157</v>
      </c>
      <c r="B35" s="2"/>
      <c r="C35" s="2"/>
      <c r="D35" s="2"/>
      <c r="E35" s="2"/>
      <c r="F35" s="47"/>
      <c r="H35" s="67" t="s">
        <v>169</v>
      </c>
      <c r="I35" s="2"/>
      <c r="J35" s="2"/>
      <c r="K35" s="2"/>
      <c r="L35" s="47"/>
      <c r="M35" s="2"/>
      <c r="N35" s="2"/>
    </row>
    <row r="36" spans="1:14" ht="12.75">
      <c r="A36" s="67" t="s">
        <v>158</v>
      </c>
      <c r="B36" s="2"/>
      <c r="C36" s="2"/>
      <c r="D36" s="2"/>
      <c r="E36" s="2"/>
      <c r="F36" s="47"/>
      <c r="H36" s="67" t="s">
        <v>170</v>
      </c>
      <c r="I36" s="2"/>
      <c r="J36" s="2"/>
      <c r="K36" s="2"/>
      <c r="L36" s="47"/>
      <c r="M36" s="2"/>
      <c r="N36" s="2"/>
    </row>
    <row r="37" spans="1:14" ht="12.75">
      <c r="A37" s="67"/>
      <c r="B37" s="2"/>
      <c r="C37" s="2"/>
      <c r="D37" s="2"/>
      <c r="E37" s="2"/>
      <c r="F37" s="47"/>
      <c r="H37" s="67" t="s">
        <v>171</v>
      </c>
      <c r="I37" s="2"/>
      <c r="J37" s="2"/>
      <c r="K37" s="2"/>
      <c r="L37" s="47"/>
      <c r="M37" s="2"/>
      <c r="N37" s="2"/>
    </row>
    <row r="38" spans="1:14" ht="12.75">
      <c r="A38" s="67" t="s">
        <v>159</v>
      </c>
      <c r="B38" s="2"/>
      <c r="C38" s="1"/>
      <c r="D38" s="1"/>
      <c r="E38" s="1"/>
      <c r="F38" s="49"/>
      <c r="H38" s="67" t="s">
        <v>159</v>
      </c>
      <c r="I38" s="2"/>
      <c r="J38" s="1"/>
      <c r="K38" s="1"/>
      <c r="L38" s="49"/>
      <c r="M38" s="2"/>
      <c r="N38" s="2"/>
    </row>
    <row r="39" spans="1:14" ht="16.5" customHeight="1">
      <c r="A39" s="48"/>
      <c r="B39" s="1"/>
      <c r="C39" s="1"/>
      <c r="D39" s="1"/>
      <c r="E39" s="1"/>
      <c r="F39" s="49"/>
      <c r="H39" s="48"/>
      <c r="I39" s="1"/>
      <c r="J39" s="1"/>
      <c r="K39" s="1"/>
      <c r="L39" s="49"/>
      <c r="M39" s="2"/>
      <c r="N39" s="2"/>
    </row>
    <row r="40" spans="1:14" ht="12.75">
      <c r="A40" s="67"/>
      <c r="B40" s="2"/>
      <c r="C40" s="2"/>
      <c r="D40" s="2"/>
      <c r="E40" s="2"/>
      <c r="F40" s="47"/>
      <c r="H40" s="67"/>
      <c r="I40" s="2"/>
      <c r="J40" s="2"/>
      <c r="K40" s="2"/>
      <c r="L40" s="47"/>
      <c r="M40" s="2"/>
      <c r="N40" s="2"/>
    </row>
    <row r="41" spans="1:14" ht="12.75">
      <c r="A41" s="67"/>
      <c r="B41" s="2"/>
      <c r="C41" s="2"/>
      <c r="D41" s="2"/>
      <c r="E41" s="2"/>
      <c r="F41" s="47"/>
      <c r="H41" s="67"/>
      <c r="I41" s="2"/>
      <c r="J41" s="2"/>
      <c r="K41" s="2"/>
      <c r="L41" s="47"/>
      <c r="M41" s="2"/>
      <c r="N41" s="2"/>
    </row>
    <row r="42" spans="1:14" ht="12.75">
      <c r="A42" s="66" t="s">
        <v>178</v>
      </c>
      <c r="B42" s="45"/>
      <c r="C42" s="45"/>
      <c r="D42" s="45"/>
      <c r="E42" s="45"/>
      <c r="F42" s="46"/>
      <c r="H42" s="66" t="s">
        <v>173</v>
      </c>
      <c r="I42" s="45"/>
      <c r="J42" s="45"/>
      <c r="K42" s="45"/>
      <c r="L42" s="46"/>
      <c r="M42" s="2"/>
      <c r="N42" s="2"/>
    </row>
    <row r="43" spans="1:14" ht="12.75">
      <c r="A43" s="67"/>
      <c r="B43" s="2"/>
      <c r="C43" s="2"/>
      <c r="D43" s="2"/>
      <c r="E43" s="2"/>
      <c r="F43" s="47"/>
      <c r="H43" s="67"/>
      <c r="I43" s="2"/>
      <c r="J43" s="2"/>
      <c r="K43" s="2"/>
      <c r="L43" s="47"/>
      <c r="M43" s="2"/>
      <c r="N43" s="2"/>
    </row>
    <row r="44" spans="1:14" ht="12.75">
      <c r="A44" s="67" t="s">
        <v>160</v>
      </c>
      <c r="B44" s="1"/>
      <c r="C44" s="1"/>
      <c r="D44" s="2"/>
      <c r="E44" s="2"/>
      <c r="F44" s="47"/>
      <c r="H44" s="67" t="s">
        <v>160</v>
      </c>
      <c r="I44" s="1"/>
      <c r="J44" s="1"/>
      <c r="K44" s="2"/>
      <c r="L44" s="47"/>
      <c r="M44" s="2"/>
      <c r="N44" s="2"/>
    </row>
    <row r="45" spans="1:14" ht="12.75">
      <c r="A45" s="48"/>
      <c r="B45" s="1"/>
      <c r="C45" s="1"/>
      <c r="D45" s="1"/>
      <c r="E45" s="1"/>
      <c r="F45" s="49"/>
      <c r="H45" s="48"/>
      <c r="I45" s="1"/>
      <c r="J45" s="1"/>
      <c r="K45" s="1"/>
      <c r="L45" s="49"/>
      <c r="M45" s="2"/>
      <c r="N45" s="2"/>
    </row>
    <row r="46" spans="1:14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72" t="s">
        <v>161</v>
      </c>
      <c r="B47" s="45"/>
      <c r="C47" s="45"/>
      <c r="D47" s="45"/>
      <c r="E47" s="45"/>
      <c r="F47" s="46"/>
      <c r="H47" s="66" t="s">
        <v>155</v>
      </c>
      <c r="I47" s="45"/>
      <c r="J47" s="45"/>
      <c r="K47" s="45"/>
      <c r="L47" s="46"/>
      <c r="M47" s="2"/>
      <c r="N47" s="2"/>
    </row>
    <row r="48" spans="1:14" ht="12.75">
      <c r="A48" s="67" t="s">
        <v>162</v>
      </c>
      <c r="B48" s="2"/>
      <c r="C48" s="2"/>
      <c r="D48" s="2"/>
      <c r="E48" s="2"/>
      <c r="F48" s="47"/>
      <c r="H48" s="70" t="s">
        <v>174</v>
      </c>
      <c r="I48" s="2"/>
      <c r="J48" s="2"/>
      <c r="K48" s="2"/>
      <c r="L48" s="47"/>
      <c r="M48" s="2"/>
      <c r="N48" s="2"/>
    </row>
    <row r="49" spans="1:14" ht="12.75">
      <c r="A49" s="67" t="s">
        <v>163</v>
      </c>
      <c r="B49" s="2"/>
      <c r="C49" s="2"/>
      <c r="D49" s="2"/>
      <c r="E49" s="2"/>
      <c r="F49" s="47"/>
      <c r="H49" s="67" t="s">
        <v>175</v>
      </c>
      <c r="I49" s="2"/>
      <c r="J49" s="2"/>
      <c r="K49" s="2"/>
      <c r="L49" s="47"/>
      <c r="M49" s="2"/>
      <c r="N49" s="2"/>
    </row>
    <row r="50" spans="1:14" ht="12.75">
      <c r="A50" s="67"/>
      <c r="B50" s="2"/>
      <c r="C50" s="2"/>
      <c r="D50" s="2"/>
      <c r="E50" s="2"/>
      <c r="F50" s="47"/>
      <c r="H50" s="67" t="s">
        <v>176</v>
      </c>
      <c r="I50" s="2"/>
      <c r="J50" s="2"/>
      <c r="K50" s="2"/>
      <c r="L50" s="47"/>
      <c r="M50" s="2"/>
      <c r="N50" s="2"/>
    </row>
    <row r="51" spans="1:14" ht="12.75">
      <c r="A51" s="67" t="s">
        <v>159</v>
      </c>
      <c r="B51" s="2"/>
      <c r="C51" s="1"/>
      <c r="D51" s="1"/>
      <c r="E51" s="1"/>
      <c r="F51" s="49"/>
      <c r="H51" s="67"/>
      <c r="I51" s="2"/>
      <c r="J51" s="2"/>
      <c r="K51" s="2"/>
      <c r="L51" s="47"/>
      <c r="M51" s="2"/>
      <c r="N51" s="2"/>
    </row>
    <row r="52" spans="1:14" ht="12.75">
      <c r="A52" s="48"/>
      <c r="B52" s="1"/>
      <c r="C52" s="1"/>
      <c r="D52" s="1"/>
      <c r="E52" s="1"/>
      <c r="F52" s="49"/>
      <c r="H52" s="67" t="s">
        <v>159</v>
      </c>
      <c r="I52" s="2"/>
      <c r="J52" s="1"/>
      <c r="K52" s="1"/>
      <c r="L52" s="49"/>
      <c r="M52" s="2"/>
      <c r="N52" s="2"/>
    </row>
    <row r="53" spans="1:14" ht="12.75">
      <c r="A53" s="67"/>
      <c r="B53" s="2"/>
      <c r="C53" s="2"/>
      <c r="D53" s="2"/>
      <c r="E53" s="2"/>
      <c r="F53" s="47"/>
      <c r="H53" s="48"/>
      <c r="I53" s="1"/>
      <c r="J53" s="1"/>
      <c r="K53" s="1"/>
      <c r="L53" s="49"/>
      <c r="M53" s="2"/>
      <c r="N53" s="2"/>
    </row>
    <row r="54" spans="1:14" ht="12.75">
      <c r="A54" s="67"/>
      <c r="B54" s="2"/>
      <c r="C54" s="2"/>
      <c r="D54" s="2"/>
      <c r="E54" s="2"/>
      <c r="F54" s="47"/>
      <c r="H54" s="67"/>
      <c r="I54" s="2"/>
      <c r="J54" s="2"/>
      <c r="K54" s="2"/>
      <c r="L54" s="47"/>
      <c r="M54" s="2"/>
      <c r="N54" s="2"/>
    </row>
    <row r="55" spans="1:14" ht="6.75" customHeight="1">
      <c r="A55" s="67"/>
      <c r="B55" s="2"/>
      <c r="C55" s="2"/>
      <c r="D55" s="2"/>
      <c r="E55" s="2"/>
      <c r="F55" s="47"/>
      <c r="H55" s="67"/>
      <c r="I55" s="2"/>
      <c r="J55" s="2"/>
      <c r="K55" s="2"/>
      <c r="L55" s="47"/>
      <c r="M55" s="2"/>
      <c r="N55" s="2"/>
    </row>
    <row r="56" spans="1:14" ht="12.75">
      <c r="A56" s="66" t="s">
        <v>179</v>
      </c>
      <c r="B56" s="45"/>
      <c r="C56" s="45"/>
      <c r="D56" s="45"/>
      <c r="E56" s="45"/>
      <c r="F56" s="46"/>
      <c r="H56" s="66" t="s">
        <v>180</v>
      </c>
      <c r="I56" s="45"/>
      <c r="J56" s="45"/>
      <c r="K56" s="45"/>
      <c r="L56" s="46"/>
      <c r="M56" s="2"/>
      <c r="N56" s="2"/>
    </row>
    <row r="57" spans="1:14" ht="12.75">
      <c r="A57" s="67"/>
      <c r="B57" s="2"/>
      <c r="C57" s="2"/>
      <c r="D57" s="2"/>
      <c r="E57" s="2"/>
      <c r="F57" s="47"/>
      <c r="H57" s="67"/>
      <c r="I57" s="2"/>
      <c r="J57" s="2"/>
      <c r="K57" s="2"/>
      <c r="L57" s="47"/>
      <c r="M57" s="2"/>
      <c r="N57" s="2"/>
    </row>
    <row r="58" spans="1:14" ht="12.75">
      <c r="A58" s="67" t="s">
        <v>160</v>
      </c>
      <c r="B58" s="1"/>
      <c r="C58" s="1"/>
      <c r="D58" s="2"/>
      <c r="E58" s="2"/>
      <c r="F58" s="47"/>
      <c r="H58" s="67" t="s">
        <v>160</v>
      </c>
      <c r="I58" s="1"/>
      <c r="J58" s="1"/>
      <c r="K58" s="2"/>
      <c r="L58" s="47"/>
      <c r="M58" s="2"/>
      <c r="N58" s="2"/>
    </row>
    <row r="59" spans="1:14" ht="12.75">
      <c r="A59" s="48"/>
      <c r="B59" s="1"/>
      <c r="C59" s="1"/>
      <c r="D59" s="1"/>
      <c r="E59" s="1"/>
      <c r="F59" s="49"/>
      <c r="G59" s="2"/>
      <c r="H59" s="48"/>
      <c r="I59" s="1"/>
      <c r="J59" s="1"/>
      <c r="K59" s="1"/>
      <c r="L59" s="49"/>
      <c r="M59" s="2"/>
      <c r="N59" s="2"/>
    </row>
    <row r="60" spans="3:13" ht="12.75">
      <c r="C60" s="78" t="s">
        <v>167</v>
      </c>
      <c r="M60" s="2"/>
    </row>
    <row r="61" spans="1:12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70" ht="12.75" customHeight="1"/>
  </sheetData>
  <mergeCells count="2">
    <mergeCell ref="A23:L23"/>
    <mergeCell ref="B21:L21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Nelson County Schools</cp:lastModifiedBy>
  <cp:lastPrinted>2008-02-13T18:00:35Z</cp:lastPrinted>
  <dcterms:created xsi:type="dcterms:W3CDTF">1998-06-18T14:30:14Z</dcterms:created>
  <dcterms:modified xsi:type="dcterms:W3CDTF">2008-03-10T15:07:06Z</dcterms:modified>
  <cp:category/>
  <cp:version/>
  <cp:contentType/>
  <cp:contentStatus/>
</cp:coreProperties>
</file>