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-45" windowWidth="14850" windowHeight="9060" firstSheet="3" activeTab="4"/>
  </bookViews>
  <sheets>
    <sheet name="JUL 15" sheetId="1" r:id="rId1"/>
    <sheet name="AUG 15" sheetId="2" r:id="rId2"/>
    <sheet name="SEPT 15" sheetId="3" r:id="rId3"/>
    <sheet name="OCT 15" sheetId="4" r:id="rId4"/>
    <sheet name="NOV 15" sheetId="5" r:id="rId5"/>
    <sheet name="DEC 15" sheetId="6" r:id="rId6"/>
    <sheet name="JAN 16" sheetId="7" r:id="rId7"/>
    <sheet name="FEB 16" sheetId="8" r:id="rId8"/>
    <sheet name="MAR 16" sheetId="9" r:id="rId9"/>
    <sheet name="APR 16" sheetId="10" r:id="rId10"/>
    <sheet name="MAY 16" sheetId="11" r:id="rId11"/>
    <sheet name="JUNE 16" sheetId="12" r:id="rId12"/>
    <sheet name="Bank Balance" sheetId="13" r:id="rId13"/>
  </sheets>
  <calcPr calcId="145621"/>
</workbook>
</file>

<file path=xl/calcChain.xml><?xml version="1.0" encoding="utf-8"?>
<calcChain xmlns="http://schemas.openxmlformats.org/spreadsheetml/2006/main">
  <c r="E10" i="2" l="1"/>
  <c r="E10" i="1" l="1"/>
  <c r="E6" i="12"/>
  <c r="E7" i="12"/>
  <c r="E8" i="12"/>
  <c r="E9" i="12"/>
  <c r="E10" i="12"/>
  <c r="E13" i="12"/>
  <c r="E14" i="12"/>
  <c r="E15" i="12"/>
  <c r="E16" i="12"/>
  <c r="E17" i="12"/>
  <c r="E30" i="12" l="1"/>
  <c r="E10" i="4" l="1"/>
  <c r="E10" i="11" l="1"/>
  <c r="E10" i="10"/>
  <c r="E10" i="9"/>
  <c r="E10" i="8"/>
  <c r="E10" i="7"/>
  <c r="E10" i="6"/>
  <c r="E10" i="5"/>
  <c r="E10" i="3" l="1"/>
  <c r="E28" i="3"/>
  <c r="E29" i="2" l="1"/>
  <c r="E7" i="11" l="1"/>
  <c r="E6" i="11"/>
  <c r="E8" i="11"/>
  <c r="E22" i="8" l="1"/>
  <c r="E6" i="3" l="1"/>
  <c r="E32" i="10" l="1"/>
  <c r="E31" i="10"/>
  <c r="E30" i="10"/>
  <c r="E29" i="10"/>
  <c r="E28" i="10"/>
  <c r="E27" i="10"/>
  <c r="E26" i="10"/>
  <c r="E25" i="10"/>
  <c r="E24" i="10"/>
  <c r="E23" i="10"/>
  <c r="E22" i="10"/>
  <c r="E21" i="10"/>
  <c r="E20" i="10"/>
  <c r="E17" i="10"/>
  <c r="E16" i="10"/>
  <c r="E15" i="10"/>
  <c r="E14" i="10"/>
  <c r="E13" i="10"/>
  <c r="E9" i="10"/>
  <c r="E8" i="10"/>
  <c r="E7" i="10"/>
  <c r="E6" i="10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7" i="9"/>
  <c r="E16" i="9"/>
  <c r="E15" i="9"/>
  <c r="E14" i="9"/>
  <c r="E13" i="9"/>
  <c r="E9" i="9"/>
  <c r="E8" i="9"/>
  <c r="E7" i="9"/>
  <c r="E6" i="9"/>
  <c r="E32" i="8"/>
  <c r="E31" i="8"/>
  <c r="E30" i="8"/>
  <c r="E29" i="8"/>
  <c r="E28" i="8"/>
  <c r="E27" i="8"/>
  <c r="E26" i="8"/>
  <c r="E25" i="8"/>
  <c r="E24" i="8"/>
  <c r="E23" i="8"/>
  <c r="E21" i="8"/>
  <c r="E20" i="8"/>
  <c r="E17" i="8"/>
  <c r="E16" i="8"/>
  <c r="E15" i="8"/>
  <c r="E14" i="8"/>
  <c r="E13" i="8"/>
  <c r="E9" i="8"/>
  <c r="E8" i="8"/>
  <c r="E7" i="8"/>
  <c r="E6" i="8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7" i="7"/>
  <c r="E16" i="7"/>
  <c r="E15" i="7"/>
  <c r="E14" i="7"/>
  <c r="E13" i="7"/>
  <c r="E9" i="7"/>
  <c r="E8" i="7"/>
  <c r="E7" i="7"/>
  <c r="E6" i="7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7" i="6"/>
  <c r="E16" i="6"/>
  <c r="E15" i="6"/>
  <c r="E14" i="6"/>
  <c r="E13" i="6"/>
  <c r="E9" i="6"/>
  <c r="E8" i="6"/>
  <c r="E7" i="6"/>
  <c r="E6" i="6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7" i="5"/>
  <c r="E16" i="5"/>
  <c r="E15" i="5"/>
  <c r="E14" i="5"/>
  <c r="E13" i="5"/>
  <c r="E9" i="5"/>
  <c r="E8" i="5"/>
  <c r="E7" i="5"/>
  <c r="E6" i="5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7" i="4"/>
  <c r="E16" i="4"/>
  <c r="E15" i="4"/>
  <c r="E14" i="4"/>
  <c r="E13" i="4"/>
  <c r="E9" i="4"/>
  <c r="E8" i="4"/>
  <c r="E7" i="4"/>
  <c r="E6" i="4"/>
  <c r="E32" i="3"/>
  <c r="E31" i="3"/>
  <c r="E30" i="3"/>
  <c r="E29" i="3"/>
  <c r="E27" i="3"/>
  <c r="E26" i="3"/>
  <c r="E25" i="3"/>
  <c r="E24" i="3"/>
  <c r="E23" i="3"/>
  <c r="E22" i="3"/>
  <c r="E21" i="3"/>
  <c r="E20" i="3"/>
  <c r="E17" i="3"/>
  <c r="E16" i="3"/>
  <c r="E15" i="3"/>
  <c r="E14" i="3"/>
  <c r="E13" i="3"/>
  <c r="E9" i="3"/>
  <c r="E8" i="3"/>
  <c r="E7" i="3"/>
  <c r="E32" i="2"/>
  <c r="E31" i="2"/>
  <c r="E30" i="2"/>
  <c r="E28" i="2"/>
  <c r="E27" i="2"/>
  <c r="E26" i="2"/>
  <c r="E25" i="2"/>
  <c r="E24" i="2"/>
  <c r="E23" i="2"/>
  <c r="E22" i="2"/>
  <c r="E21" i="2"/>
  <c r="E20" i="2"/>
  <c r="E17" i="2"/>
  <c r="E16" i="2"/>
  <c r="E15" i="2"/>
  <c r="E14" i="2"/>
  <c r="E13" i="2"/>
  <c r="E9" i="2"/>
  <c r="E8" i="2"/>
  <c r="E7" i="2"/>
  <c r="E6" i="2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6" i="1"/>
  <c r="E15" i="1"/>
  <c r="E14" i="1"/>
  <c r="E13" i="1"/>
  <c r="E12" i="1"/>
  <c r="E9" i="1"/>
  <c r="E8" i="1"/>
  <c r="E7" i="1"/>
  <c r="E6" i="1"/>
  <c r="E9" i="11" l="1"/>
  <c r="E32" i="12" l="1"/>
  <c r="E31" i="12"/>
  <c r="E29" i="12"/>
  <c r="E28" i="12"/>
  <c r="E27" i="12"/>
  <c r="E26" i="12"/>
  <c r="E25" i="12"/>
  <c r="E24" i="12"/>
  <c r="E23" i="12"/>
  <c r="E22" i="12"/>
  <c r="E21" i="12"/>
  <c r="E20" i="12"/>
  <c r="E32" i="11" l="1"/>
  <c r="E31" i="11"/>
  <c r="E30" i="11"/>
  <c r="E29" i="11"/>
  <c r="E28" i="11"/>
  <c r="E27" i="11"/>
  <c r="E26" i="11"/>
  <c r="E25" i="11"/>
  <c r="E24" i="11"/>
  <c r="E23" i="11"/>
  <c r="E22" i="11"/>
  <c r="E21" i="11"/>
  <c r="E20" i="11"/>
  <c r="E17" i="11"/>
  <c r="E16" i="11"/>
  <c r="E15" i="11"/>
  <c r="E14" i="11"/>
  <c r="E13" i="11"/>
</calcChain>
</file>

<file path=xl/sharedStrings.xml><?xml version="1.0" encoding="utf-8"?>
<sst xmlns="http://schemas.openxmlformats.org/spreadsheetml/2006/main" count="413" uniqueCount="61">
  <si>
    <t>BLUEGRASS MIDDLE SCHOOL</t>
  </si>
  <si>
    <t>EAST HARDIN MIDDLE SCHOOL</t>
  </si>
  <si>
    <t>JOHN HARDIN HIGH SCHOOL</t>
  </si>
  <si>
    <t>NORTH HARDIN HIGH SCHOOL</t>
  </si>
  <si>
    <t>WEST HARDIN MIDDLE SCHOOL</t>
  </si>
  <si>
    <t>CENTRAL HARDIN HIGH SCHOOL</t>
  </si>
  <si>
    <t>GC BURKHEAD ELEMENTARY SCHOOL</t>
  </si>
  <si>
    <t>HOWEVALLEY ELEMENTARY SCHOOL</t>
  </si>
  <si>
    <t>LAKEWOOD ELEMENTARY SCHOOL</t>
  </si>
  <si>
    <t>LINCOLN TRAIL ELEMENTARY SCHOOL</t>
  </si>
  <si>
    <t>MEADOW VIEW ELEMENTARY SCHOOL</t>
  </si>
  <si>
    <t>NEW HIGHLAND ELEMENTARY SCHOOL</t>
  </si>
  <si>
    <t>RINEYVILLE ELEMENTARY SCHOOL</t>
  </si>
  <si>
    <t>VINE GROVE ELEMENTARY SCHOOL</t>
  </si>
  <si>
    <t>WOODLAND ELEMENTARY SCHOOL</t>
  </si>
  <si>
    <t>J.T. ALTON MIDDLE SCHOOL</t>
  </si>
  <si>
    <t>Ending Bal.</t>
  </si>
  <si>
    <t>CREEKSIDE ELEMENTARY SCHOOL</t>
  </si>
  <si>
    <t>BROWN STREET ALTERNATIVE CENTER</t>
  </si>
  <si>
    <t>Receipts</t>
  </si>
  <si>
    <t>Expenditures</t>
  </si>
  <si>
    <t>Beg. Bal.</t>
  </si>
  <si>
    <t>School</t>
  </si>
  <si>
    <t>NOTE * SCHOOL GENERATED FUNDS, DO NOT INCLUDE BOARD ALLOCATED MONIES.</t>
  </si>
  <si>
    <t>SCHOOL ACTIVITY BUDGET BALANCE REPORTS</t>
  </si>
  <si>
    <t>HEARTLAND ELEMENTARY SCHOOL</t>
  </si>
  <si>
    <t>NORTH MIDDLE SCHOOL</t>
  </si>
  <si>
    <t>NORTH PARK ELEMENTARY SCHOOL</t>
  </si>
  <si>
    <t>RADCLIFF ELEMENTARY SCHOOL</t>
  </si>
  <si>
    <t>NORTH HARDIN HIGH BINGO ACCT</t>
  </si>
  <si>
    <t>J.T. ALTON MIDDLE CHARITABLE GAMING</t>
  </si>
  <si>
    <t>LINCOLN TRAIL ELEM BINGO ACCT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</si>
  <si>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</si>
  <si>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</si>
  <si>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</si>
  <si>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</si>
  <si>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</si>
  <si>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</si>
  <si>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</si>
  <si>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</si>
  <si>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</si>
  <si>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</si>
  <si>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</si>
  <si>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</si>
  <si>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BROWN STREET ALTERNATIVE</t>
  </si>
  <si>
    <t>CENTRAL HARDIN HIGH CHARITABLE</t>
  </si>
  <si>
    <t xml:space="preserve">  </t>
  </si>
  <si>
    <t>VINE GROVE ELEM CHARITABLE GAMING</t>
  </si>
  <si>
    <t>EC3</t>
  </si>
  <si>
    <t>JUNE 2016</t>
  </si>
  <si>
    <t>MAY 2016</t>
  </si>
  <si>
    <t>APRIL 2016</t>
  </si>
  <si>
    <t>MARCH 2016</t>
  </si>
  <si>
    <t>FEBRUARY 2016</t>
  </si>
  <si>
    <t>JANUARY 2016</t>
  </si>
  <si>
    <t>DECEMBER 2015</t>
  </si>
  <si>
    <t>NOVEMBER 2015</t>
  </si>
  <si>
    <t>OCTOBER 2015</t>
  </si>
  <si>
    <t>SEPTEMBER 2015</t>
  </si>
  <si>
    <t>AUGUST 2015</t>
  </si>
  <si>
    <t>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</si>
</sst>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164" fontId="5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0" fillId="0" borderId="0" xfId="1" applyNumberFormat="1" applyFont="1" applyAlignment="1"/>
    <xf numFmtId="164" fontId="0" fillId="0" borderId="0" xfId="1" applyNumberFormat="1" applyFont="1"/>
    <xf numFmtId="164" fontId="0" fillId="2" borderId="0" xfId="1" applyNumberFormat="1" applyFont="1" applyFill="1" applyAlignment="1"/>
    <xf numFmtId="164" fontId="0" fillId="2" borderId="0" xfId="1" applyNumberFormat="1" applyFont="1" applyFill="1"/>
    <xf numFmtId="164" fontId="0" fillId="3" borderId="0" xfId="1" applyNumberFormat="1" applyFont="1" applyFill="1" applyAlignment="1"/>
    <xf numFmtId="164" fontId="0" fillId="3" borderId="0" xfId="1" applyNumberFormat="1" applyFont="1" applyFill="1"/>
    <xf numFmtId="164" fontId="0" fillId="4" borderId="0" xfId="1" applyNumberFormat="1" applyFont="1" applyFill="1" applyAlignment="1"/>
    <xf numFmtId="164" fontId="0" fillId="4" borderId="0" xfId="1" applyNumberFormat="1" applyFont="1" applyFill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/>
    <xf numFmtId="0" fontId="5" fillId="0" borderId="0" xfId="0" applyFont="1" applyAlignment="1">
      <alignment horizontal="center"/>
    </xf>
    <xf numFmtId="0" fontId="2" fillId="0" borderId="0" xfId="0" applyFont="1" applyFill="1"/>
    <xf numFmtId="164" fontId="0" fillId="0" borderId="0" xfId="1" applyNumberFormat="1" applyFont="1" applyFill="1" applyAlignment="1"/>
    <xf numFmtId="164" fontId="0" fillId="0" borderId="0" xfId="1" applyNumberFormat="1" applyFont="1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horizontal="center"/>
    </xf>
    <xf numFmtId="164" fontId="6" fillId="0" borderId="0" xfId="1" applyNumberFormat="1" applyFont="1"/>
    <xf numFmtId="44" fontId="0" fillId="0" borderId="0" xfId="2" applyFont="1"/>
    <xf numFmtId="44" fontId="0" fillId="5" borderId="0" xfId="2" applyFont="1" applyFill="1"/>
    <xf numFmtId="0" fontId="7" fillId="0" borderId="0" xfId="0" applyFont="1"/>
    <xf numFmtId="165" fontId="5" fillId="0" borderId="0" xfId="2" applyNumberFormat="1" applyFont="1"/>
    <xf numFmtId="165" fontId="3" fillId="0" borderId="0" xfId="2" applyNumberFormat="1" applyFont="1" applyAlignment="1">
      <alignment horizontal="center"/>
    </xf>
    <xf numFmtId="165" fontId="3" fillId="0" borderId="0" xfId="2" applyNumberFormat="1" applyFont="1"/>
    <xf numFmtId="165" fontId="0" fillId="0" borderId="0" xfId="2" applyNumberFormat="1" applyFont="1" applyAlignment="1"/>
    <xf numFmtId="165" fontId="0" fillId="0" borderId="0" xfId="2" applyNumberFormat="1" applyFont="1"/>
    <xf numFmtId="165" fontId="0" fillId="2" borderId="0" xfId="2" applyNumberFormat="1" applyFont="1" applyFill="1" applyAlignment="1"/>
    <xf numFmtId="165" fontId="0" fillId="2" borderId="0" xfId="2" applyNumberFormat="1" applyFont="1" applyFill="1"/>
    <xf numFmtId="165" fontId="0" fillId="3" borderId="0" xfId="2" applyNumberFormat="1" applyFont="1" applyFill="1" applyAlignment="1"/>
    <xf numFmtId="165" fontId="0" fillId="3" borderId="0" xfId="2" applyNumberFormat="1" applyFont="1" applyFill="1"/>
    <xf numFmtId="165" fontId="0" fillId="4" borderId="0" xfId="2" applyNumberFormat="1" applyFont="1" applyFill="1" applyAlignment="1"/>
    <xf numFmtId="165" fontId="0" fillId="4" borderId="0" xfId="2" applyNumberFormat="1" applyFont="1" applyFill="1"/>
    <xf numFmtId="165" fontId="0" fillId="0" borderId="0" xfId="2" applyNumberFormat="1" applyFont="1" applyFill="1" applyAlignment="1"/>
    <xf numFmtId="165" fontId="0" fillId="0" borderId="0" xfId="2" applyNumberFormat="1" applyFont="1" applyFill="1"/>
    <xf numFmtId="165" fontId="0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165" fontId="2" fillId="0" borderId="0" xfId="2" applyNumberFormat="1" applyFont="1"/>
    <xf numFmtId="0" fontId="8" fillId="0" borderId="0" xfId="0" applyFont="1" applyFill="1"/>
    <xf numFmtId="0" fontId="9" fillId="0" borderId="0" xfId="0" applyFont="1" applyFill="1"/>
    <xf numFmtId="166" fontId="0" fillId="0" borderId="0" xfId="0" applyNumberFormat="1"/>
    <xf numFmtId="166" fontId="0" fillId="5" borderId="0" xfId="0" applyNumberFormat="1" applyFill="1"/>
    <xf numFmtId="166" fontId="0" fillId="0" borderId="0" xfId="2" applyNumberFormat="1" applyFont="1"/>
    <xf numFmtId="166" fontId="0" fillId="5" borderId="0" xfId="2" applyNumberFormat="1" applyFont="1" applyFill="1"/>
    <xf numFmtId="0" fontId="7" fillId="5" borderId="0" xfId="0" applyFont="1" applyFill="1"/>
    <xf numFmtId="166" fontId="7" fillId="5" borderId="0" xfId="0" applyNumberFormat="1" applyFont="1" applyFill="1"/>
    <xf numFmtId="44" fontId="0" fillId="0" borderId="0" xfId="2" applyFont="1" applyProtection="1">
      <protection locked="0"/>
    </xf>
    <xf numFmtId="44" fontId="0" fillId="5" borderId="0" xfId="2" applyFont="1" applyFill="1" applyProtection="1">
      <protection locked="0"/>
    </xf>
    <xf numFmtId="165" fontId="1" fillId="4" borderId="0" xfId="2" applyNumberFormat="1" applyFont="1" applyFill="1" applyAlignme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opLeftCell="A7" workbookViewId="0">
      <selection activeCell="A10" sqref="A10:XFD10"/>
    </sheetView>
  </sheetViews>
  <sheetFormatPr defaultRowHeight="12.75" x14ac:dyDescent="0.2"/>
  <cols>
    <col min="1" max="1" width="40.28515625" customWidth="1"/>
    <col min="2" max="2" width="12.42578125" style="35" bestFit="1" customWidth="1"/>
    <col min="3" max="3" width="11.7109375" style="35" bestFit="1" customWidth="1"/>
    <col min="4" max="4" width="16.5703125" style="35" bestFit="1" customWidth="1"/>
    <col min="5" max="5" width="14.710937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15.75" customHeight="1" x14ac:dyDescent="0.2">
      <c r="A2" s="59" t="s">
        <v>60</v>
      </c>
      <c r="B2" s="59"/>
      <c r="C2" s="59"/>
      <c r="D2" s="59"/>
      <c r="E2" s="59"/>
    </row>
    <row r="3" spans="1:5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6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>
        <v>3798.22</v>
      </c>
      <c r="C6" s="35">
        <v>1118.53</v>
      </c>
      <c r="E6" s="35">
        <f>SUM(B6+C6-D6)</f>
        <v>4916.75</v>
      </c>
    </row>
    <row r="7" spans="1:5" ht="20.25" customHeight="1" x14ac:dyDescent="0.2">
      <c r="A7" s="2" t="s">
        <v>5</v>
      </c>
      <c r="B7" s="36">
        <v>166033.06</v>
      </c>
      <c r="C7" s="37">
        <v>19179.189999999999</v>
      </c>
      <c r="D7" s="37">
        <v>18109.39</v>
      </c>
      <c r="E7" s="35">
        <f t="shared" ref="E7:E31" si="0">SUM(B7+C7-D7)</f>
        <v>167102.85999999999</v>
      </c>
    </row>
    <row r="8" spans="1:5" ht="20.25" customHeight="1" x14ac:dyDescent="0.2">
      <c r="A8" s="1" t="s">
        <v>2</v>
      </c>
      <c r="B8" s="34">
        <v>80576.13</v>
      </c>
      <c r="C8" s="35">
        <v>12539.37</v>
      </c>
      <c r="D8" s="35">
        <v>7062.19</v>
      </c>
      <c r="E8" s="35">
        <f t="shared" si="0"/>
        <v>86053.31</v>
      </c>
    </row>
    <row r="9" spans="1:5" ht="20.25" customHeight="1" x14ac:dyDescent="0.2">
      <c r="A9" s="2" t="s">
        <v>3</v>
      </c>
      <c r="B9" s="36">
        <v>172501.45</v>
      </c>
      <c r="C9" s="37">
        <v>172875.64</v>
      </c>
      <c r="D9" s="37">
        <v>172576.45</v>
      </c>
      <c r="E9" s="35">
        <f t="shared" si="0"/>
        <v>172800.64000000001</v>
      </c>
    </row>
    <row r="10" spans="1:5" s="23" customFormat="1" ht="20.25" customHeight="1" x14ac:dyDescent="0.2">
      <c r="A10" s="20" t="s">
        <v>48</v>
      </c>
      <c r="B10" s="42">
        <v>1604</v>
      </c>
      <c r="C10" s="43">
        <v>175.07</v>
      </c>
      <c r="D10" s="43">
        <v>20</v>
      </c>
      <c r="E10" s="43">
        <f t="shared" si="0"/>
        <v>1759.07</v>
      </c>
    </row>
    <row r="11" spans="1:5" ht="12" customHeight="1" x14ac:dyDescent="0.2">
      <c r="A11" s="1"/>
      <c r="B11" s="34"/>
    </row>
    <row r="12" spans="1:5" ht="20.25" customHeight="1" x14ac:dyDescent="0.2">
      <c r="A12" s="3" t="s">
        <v>0</v>
      </c>
      <c r="B12" s="38">
        <v>19511.68</v>
      </c>
      <c r="C12" s="39">
        <v>0.34</v>
      </c>
      <c r="D12" s="39"/>
      <c r="E12" s="35">
        <f t="shared" si="0"/>
        <v>19512.02</v>
      </c>
    </row>
    <row r="13" spans="1:5" ht="20.25" customHeight="1" x14ac:dyDescent="0.2">
      <c r="A13" s="1" t="s">
        <v>1</v>
      </c>
      <c r="B13" s="34">
        <v>77649.91</v>
      </c>
      <c r="C13" s="35">
        <v>6421.31</v>
      </c>
      <c r="D13" s="35">
        <v>323.48</v>
      </c>
      <c r="E13" s="35">
        <f t="shared" si="0"/>
        <v>83747.740000000005</v>
      </c>
    </row>
    <row r="14" spans="1:5" ht="20.25" customHeight="1" x14ac:dyDescent="0.2">
      <c r="A14" s="3" t="s">
        <v>15</v>
      </c>
      <c r="B14" s="38">
        <v>70187.88</v>
      </c>
      <c r="C14" s="39">
        <v>2789.31</v>
      </c>
      <c r="D14" s="39">
        <v>1221.5</v>
      </c>
      <c r="E14" s="35">
        <f t="shared" si="0"/>
        <v>71755.69</v>
      </c>
    </row>
    <row r="15" spans="1:5" ht="20.25" customHeight="1" x14ac:dyDescent="0.2">
      <c r="A15" s="1" t="s">
        <v>26</v>
      </c>
      <c r="B15" s="34">
        <v>33991.269999999997</v>
      </c>
      <c r="C15" s="35">
        <v>0.88</v>
      </c>
      <c r="D15" s="35">
        <v>434.32</v>
      </c>
      <c r="E15" s="35">
        <f t="shared" si="0"/>
        <v>33557.829999999994</v>
      </c>
    </row>
    <row r="16" spans="1:5" ht="20.25" customHeight="1" x14ac:dyDescent="0.2">
      <c r="A16" s="3" t="s">
        <v>4</v>
      </c>
      <c r="B16" s="38">
        <v>54738.28</v>
      </c>
      <c r="C16" s="39">
        <v>108.75</v>
      </c>
      <c r="D16" s="39"/>
      <c r="E16" s="35">
        <f t="shared" si="0"/>
        <v>54847.03</v>
      </c>
    </row>
    <row r="17" spans="1:23" ht="12" customHeight="1" x14ac:dyDescent="0.2">
      <c r="A17" s="1"/>
      <c r="B17" s="34"/>
    </row>
    <row r="18" spans="1:23" ht="13.5" customHeight="1" x14ac:dyDescent="0.2">
      <c r="A18" s="1"/>
      <c r="B18" s="34"/>
    </row>
    <row r="19" spans="1:23" ht="20.25" customHeight="1" x14ac:dyDescent="0.2">
      <c r="A19" s="1" t="s">
        <v>17</v>
      </c>
      <c r="B19" s="34">
        <v>24879.38</v>
      </c>
      <c r="C19" s="35">
        <v>103.32</v>
      </c>
      <c r="D19" s="35">
        <v>2156.1999999999998</v>
      </c>
      <c r="E19" s="35">
        <f t="shared" si="0"/>
        <v>22826.5</v>
      </c>
    </row>
    <row r="20" spans="1:23" ht="20.25" customHeight="1" x14ac:dyDescent="0.2">
      <c r="A20" s="4" t="s">
        <v>6</v>
      </c>
      <c r="B20" s="40">
        <v>62342.28</v>
      </c>
      <c r="C20" s="41">
        <v>2.76</v>
      </c>
      <c r="D20" s="41"/>
      <c r="E20" s="35">
        <f t="shared" si="0"/>
        <v>62345.04</v>
      </c>
    </row>
    <row r="21" spans="1:23" s="23" customFormat="1" ht="20.25" customHeight="1" x14ac:dyDescent="0.2">
      <c r="A21" s="20" t="s">
        <v>25</v>
      </c>
      <c r="B21" s="42">
        <v>32507.87</v>
      </c>
      <c r="C21" s="43">
        <v>6643.91</v>
      </c>
      <c r="D21" s="43">
        <v>2868.44</v>
      </c>
      <c r="E21" s="35">
        <f t="shared" si="0"/>
        <v>36283.339999999997</v>
      </c>
    </row>
    <row r="22" spans="1:23" s="24" customFormat="1" ht="20.25" customHeight="1" x14ac:dyDescent="0.2">
      <c r="A22" s="4" t="s">
        <v>7</v>
      </c>
      <c r="B22" s="40">
        <v>23494.28</v>
      </c>
      <c r="C22" s="41">
        <v>457.51</v>
      </c>
      <c r="D22" s="41">
        <v>161.69</v>
      </c>
      <c r="E22" s="35">
        <f t="shared" si="0"/>
        <v>23790.1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s="23" customFormat="1" ht="20.25" customHeight="1" x14ac:dyDescent="0.2">
      <c r="A23" s="20" t="s">
        <v>8</v>
      </c>
      <c r="B23" s="42">
        <v>26115.48</v>
      </c>
      <c r="C23" s="43">
        <v>664.75</v>
      </c>
      <c r="D23" s="43"/>
      <c r="E23" s="35">
        <f t="shared" si="0"/>
        <v>26780.23</v>
      </c>
    </row>
    <row r="24" spans="1:23" s="24" customFormat="1" ht="20.25" customHeight="1" x14ac:dyDescent="0.2">
      <c r="A24" s="4" t="s">
        <v>9</v>
      </c>
      <c r="B24" s="40">
        <v>76937.179999999993</v>
      </c>
      <c r="C24" s="41">
        <v>0</v>
      </c>
      <c r="D24" s="41">
        <v>0</v>
      </c>
      <c r="E24" s="35">
        <f t="shared" si="0"/>
        <v>76937.179999999993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3" customFormat="1" ht="20.25" customHeight="1" x14ac:dyDescent="0.2">
      <c r="A25" s="20" t="s">
        <v>10</v>
      </c>
      <c r="B25" s="42">
        <v>21757.119999999999</v>
      </c>
      <c r="C25" s="43">
        <v>0.56000000000000005</v>
      </c>
      <c r="D25" s="43"/>
      <c r="E25" s="35">
        <f t="shared" si="0"/>
        <v>21757.68</v>
      </c>
    </row>
    <row r="26" spans="1:23" s="24" customFormat="1" ht="20.25" customHeight="1" x14ac:dyDescent="0.2">
      <c r="A26" s="4" t="s">
        <v>11</v>
      </c>
      <c r="B26" s="40">
        <v>36642.879999999997</v>
      </c>
      <c r="C26" s="41">
        <v>444.97</v>
      </c>
      <c r="D26" s="41">
        <v>44.16</v>
      </c>
      <c r="E26" s="35">
        <f t="shared" si="0"/>
        <v>37043.689999999995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3" s="23" customFormat="1" ht="20.25" customHeight="1" x14ac:dyDescent="0.2">
      <c r="A27" s="20" t="s">
        <v>27</v>
      </c>
      <c r="B27" s="42">
        <v>3128.24</v>
      </c>
      <c r="C27" s="43">
        <v>1285.04</v>
      </c>
      <c r="D27" s="43"/>
      <c r="E27" s="35">
        <f t="shared" si="0"/>
        <v>4413.28</v>
      </c>
    </row>
    <row r="28" spans="1:23" ht="20.25" customHeight="1" x14ac:dyDescent="0.2">
      <c r="A28" s="4" t="s">
        <v>28</v>
      </c>
      <c r="B28" s="40">
        <v>19858.27</v>
      </c>
      <c r="C28" s="41">
        <v>0.51</v>
      </c>
      <c r="D28" s="41"/>
      <c r="E28" s="35">
        <f t="shared" si="0"/>
        <v>19858.78</v>
      </c>
    </row>
    <row r="29" spans="1:23" ht="20.25" customHeight="1" x14ac:dyDescent="0.2">
      <c r="A29" s="1" t="s">
        <v>12</v>
      </c>
      <c r="B29" s="34">
        <v>44684.14</v>
      </c>
      <c r="C29" s="35">
        <v>87.85</v>
      </c>
      <c r="E29" s="35">
        <f t="shared" si="0"/>
        <v>44771.99</v>
      </c>
    </row>
    <row r="30" spans="1:23" ht="20.25" customHeight="1" x14ac:dyDescent="0.2">
      <c r="A30" s="4" t="s">
        <v>13</v>
      </c>
      <c r="B30" s="40">
        <v>43545.04</v>
      </c>
      <c r="C30" s="41">
        <v>9.25</v>
      </c>
      <c r="D30" s="41"/>
      <c r="E30" s="35">
        <f t="shared" si="0"/>
        <v>43554.29</v>
      </c>
    </row>
    <row r="31" spans="1:23" ht="20.25" customHeight="1" x14ac:dyDescent="0.2">
      <c r="A31" s="1" t="s">
        <v>14</v>
      </c>
      <c r="B31" s="34">
        <v>19890.740000000002</v>
      </c>
      <c r="C31" s="35">
        <v>56.74</v>
      </c>
      <c r="D31" s="35">
        <v>200.42</v>
      </c>
      <c r="E31" s="35">
        <f t="shared" si="0"/>
        <v>19747.060000000005</v>
      </c>
    </row>
    <row r="32" spans="1:23" ht="12" customHeight="1" x14ac:dyDescent="0.2">
      <c r="A32" s="1"/>
      <c r="B32" s="44"/>
    </row>
    <row r="33" spans="1:5" ht="20.25" customHeight="1" x14ac:dyDescent="0.2">
      <c r="A33" s="1" t="s">
        <v>23</v>
      </c>
      <c r="B33" s="45"/>
      <c r="C33" s="46"/>
      <c r="D33" s="46"/>
      <c r="E33" s="46"/>
    </row>
    <row r="34" spans="1:5" ht="20.25" customHeight="1" x14ac:dyDescent="0.2">
      <c r="A34" s="1"/>
      <c r="B34" s="44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</sheetData>
  <mergeCells count="3">
    <mergeCell ref="A1:E1"/>
    <mergeCell ref="A2:E2"/>
    <mergeCell ref="A3:E3"/>
  </mergeCells>
  <phoneticPr fontId="0" type="noConversion"/>
  <pageMargins left="0.75" right="0.75" top="1" bottom="1" header="0.5" footer="0.5"/>
  <pageSetup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D19" sqref="D19"/>
    </sheetView>
  </sheetViews>
  <sheetFormatPr defaultRowHeight="12.75" x14ac:dyDescent="0.2"/>
  <cols>
    <col min="1" max="1" width="40.28515625" customWidth="1"/>
    <col min="2" max="2" width="12.42578125" style="35" bestFit="1" customWidth="1"/>
    <col min="3" max="3" width="12.28515625" style="35" bestFit="1" customWidth="1"/>
    <col min="4" max="4" width="16.28515625" style="35" customWidth="1"/>
    <col min="5" max="5" width="15.4257812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51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20.25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/>
      <c r="E6" s="35">
        <f>SUM(B6+C6-D6)</f>
        <v>0</v>
      </c>
    </row>
    <row r="7" spans="1:5" ht="20.25" customHeight="1" x14ac:dyDescent="0.2">
      <c r="A7" s="2" t="s">
        <v>5</v>
      </c>
      <c r="B7" s="36"/>
      <c r="C7" s="37"/>
      <c r="D7" s="37"/>
      <c r="E7" s="35">
        <f t="shared" ref="E7:E32" si="0">SUM(B7+C7-D7)</f>
        <v>0</v>
      </c>
    </row>
    <row r="8" spans="1:5" ht="20.25" customHeight="1" x14ac:dyDescent="0.2">
      <c r="A8" s="1" t="s">
        <v>2</v>
      </c>
      <c r="B8" s="34"/>
      <c r="E8" s="35">
        <f t="shared" si="0"/>
        <v>0</v>
      </c>
    </row>
    <row r="9" spans="1:5" ht="20.25" customHeight="1" x14ac:dyDescent="0.2">
      <c r="A9" s="2" t="s">
        <v>3</v>
      </c>
      <c r="B9" s="36"/>
      <c r="C9" s="37"/>
      <c r="D9" s="37"/>
      <c r="E9" s="35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34"/>
    </row>
    <row r="13" spans="1:5" ht="20.25" customHeight="1" x14ac:dyDescent="0.2">
      <c r="A13" s="3" t="s">
        <v>0</v>
      </c>
      <c r="B13" s="38"/>
      <c r="C13" s="39"/>
      <c r="D13" s="39"/>
      <c r="E13" s="35">
        <f t="shared" si="0"/>
        <v>0</v>
      </c>
    </row>
    <row r="14" spans="1:5" ht="20.25" customHeight="1" x14ac:dyDescent="0.2">
      <c r="A14" s="1" t="s">
        <v>1</v>
      </c>
      <c r="B14" s="34"/>
      <c r="E14" s="35">
        <f t="shared" si="0"/>
        <v>0</v>
      </c>
    </row>
    <row r="15" spans="1:5" ht="20.25" customHeight="1" x14ac:dyDescent="0.2">
      <c r="A15" s="3" t="s">
        <v>15</v>
      </c>
      <c r="B15" s="38"/>
      <c r="C15" s="39"/>
      <c r="D15" s="39"/>
      <c r="E15" s="35">
        <f t="shared" si="0"/>
        <v>0</v>
      </c>
    </row>
    <row r="16" spans="1:5" ht="20.25" customHeight="1" x14ac:dyDescent="0.2">
      <c r="A16" s="1" t="s">
        <v>26</v>
      </c>
      <c r="B16" s="34"/>
      <c r="E16" s="35">
        <f t="shared" si="0"/>
        <v>0</v>
      </c>
    </row>
    <row r="17" spans="1:23" ht="20.25" customHeight="1" x14ac:dyDescent="0.2">
      <c r="A17" s="3" t="s">
        <v>4</v>
      </c>
      <c r="B17" s="38"/>
      <c r="C17" s="39"/>
      <c r="D17" s="39"/>
      <c r="E17" s="35">
        <f t="shared" si="0"/>
        <v>0</v>
      </c>
    </row>
    <row r="18" spans="1:23" ht="20.25" customHeight="1" x14ac:dyDescent="0.2">
      <c r="A18" s="1"/>
      <c r="B18" s="34"/>
    </row>
    <row r="19" spans="1:23" ht="13.5" customHeight="1" x14ac:dyDescent="0.2">
      <c r="A19" s="1"/>
      <c r="B19" s="34"/>
    </row>
    <row r="20" spans="1:23" ht="20.25" customHeight="1" x14ac:dyDescent="0.2">
      <c r="A20" s="1" t="s">
        <v>17</v>
      </c>
      <c r="B20" s="34"/>
      <c r="E20" s="35">
        <f t="shared" si="0"/>
        <v>0</v>
      </c>
    </row>
    <row r="21" spans="1:23" ht="20.25" customHeight="1" x14ac:dyDescent="0.2">
      <c r="A21" s="4" t="s">
        <v>6</v>
      </c>
      <c r="B21" s="40"/>
      <c r="C21" s="41"/>
      <c r="D21" s="41"/>
      <c r="E21" s="35">
        <f t="shared" si="0"/>
        <v>0</v>
      </c>
    </row>
    <row r="22" spans="1:23" s="23" customFormat="1" ht="20.25" customHeight="1" x14ac:dyDescent="0.2">
      <c r="A22" s="20" t="s">
        <v>25</v>
      </c>
      <c r="B22" s="42"/>
      <c r="C22" s="43"/>
      <c r="D22" s="43"/>
      <c r="E22" s="35">
        <f t="shared" si="0"/>
        <v>0</v>
      </c>
    </row>
    <row r="23" spans="1:23" s="24" customFormat="1" ht="20.25" customHeight="1" x14ac:dyDescent="0.2">
      <c r="A23" s="4" t="s">
        <v>7</v>
      </c>
      <c r="B23" s="57"/>
      <c r="C23" s="41"/>
      <c r="D23" s="41"/>
      <c r="E23" s="35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42"/>
      <c r="C24" s="43"/>
      <c r="D24" s="43"/>
      <c r="E24" s="35">
        <f t="shared" si="0"/>
        <v>0</v>
      </c>
    </row>
    <row r="25" spans="1:23" s="24" customFormat="1" ht="20.25" customHeight="1" x14ac:dyDescent="0.2">
      <c r="A25" s="4" t="s">
        <v>9</v>
      </c>
      <c r="B25" s="40"/>
      <c r="C25" s="41"/>
      <c r="D25" s="41"/>
      <c r="E25" s="35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42"/>
      <c r="C26" s="43"/>
      <c r="D26" s="43"/>
      <c r="E26" s="35">
        <f t="shared" si="0"/>
        <v>0</v>
      </c>
    </row>
    <row r="27" spans="1:23" s="24" customFormat="1" ht="20.25" customHeight="1" x14ac:dyDescent="0.2">
      <c r="A27" s="4" t="s">
        <v>11</v>
      </c>
      <c r="B27" s="40"/>
      <c r="C27" s="41"/>
      <c r="D27" s="41"/>
      <c r="E27" s="35">
        <f t="shared" si="0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42"/>
      <c r="C28" s="43"/>
      <c r="D28" s="43"/>
      <c r="E28" s="35">
        <f t="shared" si="0"/>
        <v>0</v>
      </c>
    </row>
    <row r="29" spans="1:23" ht="20.25" customHeight="1" x14ac:dyDescent="0.2">
      <c r="A29" s="4" t="s">
        <v>28</v>
      </c>
      <c r="B29" s="40"/>
      <c r="C29" s="41"/>
      <c r="D29" s="41"/>
      <c r="E29" s="35">
        <f t="shared" si="0"/>
        <v>0</v>
      </c>
    </row>
    <row r="30" spans="1:23" s="47" customFormat="1" ht="20.25" customHeight="1" x14ac:dyDescent="0.2">
      <c r="A30" s="48" t="s">
        <v>12</v>
      </c>
      <c r="B30" s="42"/>
      <c r="C30" s="43"/>
      <c r="D30" s="43"/>
      <c r="E30" s="35">
        <f t="shared" si="0"/>
        <v>0</v>
      </c>
    </row>
    <row r="31" spans="1:23" ht="20.25" customHeight="1" x14ac:dyDescent="0.2">
      <c r="A31" s="4" t="s">
        <v>13</v>
      </c>
      <c r="B31" s="40"/>
      <c r="C31" s="41"/>
      <c r="D31" s="41"/>
      <c r="E31" s="35">
        <f t="shared" si="0"/>
        <v>0</v>
      </c>
    </row>
    <row r="32" spans="1:23" ht="20.25" customHeight="1" x14ac:dyDescent="0.2">
      <c r="A32" s="1" t="s">
        <v>14</v>
      </c>
      <c r="B32" s="34"/>
      <c r="E32" s="35">
        <f t="shared" si="0"/>
        <v>0</v>
      </c>
    </row>
    <row r="33" spans="1:5" ht="12" customHeight="1" x14ac:dyDescent="0.2">
      <c r="A33" s="1"/>
      <c r="B33" s="44"/>
    </row>
    <row r="34" spans="1:5" x14ac:dyDescent="0.2">
      <c r="A34" s="1" t="s">
        <v>23</v>
      </c>
      <c r="B34" s="45"/>
      <c r="C34" s="46"/>
      <c r="D34" s="46"/>
      <c r="E34" s="46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A37" s="1"/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  <row r="41" spans="1:5" x14ac:dyDescent="0.2">
      <c r="B41" s="44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2" workbookViewId="0">
      <selection activeCell="C28" sqref="C28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50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5" t="s">
        <v>21</v>
      </c>
      <c r="C4" s="5" t="s">
        <v>19</v>
      </c>
      <c r="D4" s="5" t="s">
        <v>20</v>
      </c>
      <c r="E4" s="5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/>
      <c r="E6" s="9">
        <f t="shared" ref="E6:E8" si="0">SUM(B6+C6-D6)</f>
        <v>0</v>
      </c>
    </row>
    <row r="7" spans="1:5" ht="20.25" customHeight="1" x14ac:dyDescent="0.2">
      <c r="A7" s="2" t="s">
        <v>5</v>
      </c>
      <c r="B7" s="10"/>
      <c r="C7" s="11"/>
      <c r="D7" s="11"/>
      <c r="E7" s="9">
        <f t="shared" si="0"/>
        <v>0</v>
      </c>
    </row>
    <row r="8" spans="1:5" ht="20.25" customHeight="1" x14ac:dyDescent="0.2">
      <c r="A8" s="1" t="s">
        <v>2</v>
      </c>
      <c r="B8" s="8"/>
      <c r="E8" s="9">
        <f t="shared" si="0"/>
        <v>0</v>
      </c>
    </row>
    <row r="9" spans="1:5" ht="20.25" customHeight="1" x14ac:dyDescent="0.2">
      <c r="A9" s="2" t="s">
        <v>3</v>
      </c>
      <c r="B9" s="10"/>
      <c r="C9" s="11"/>
      <c r="D9" s="11"/>
      <c r="E9" s="9">
        <f>SUM(B9+C9-D9)</f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ref="E10" si="1">SUM(B10+C10-D10)</f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/>
      <c r="C13" s="13"/>
      <c r="D13" s="13"/>
      <c r="E13" s="9">
        <f t="shared" ref="E13:E17" si="2">SUM(B13+C13-D13)</f>
        <v>0</v>
      </c>
    </row>
    <row r="14" spans="1:5" ht="20.25" customHeight="1" x14ac:dyDescent="0.2">
      <c r="A14" s="1" t="s">
        <v>1</v>
      </c>
      <c r="B14" s="8"/>
      <c r="E14" s="9">
        <f t="shared" si="2"/>
        <v>0</v>
      </c>
    </row>
    <row r="15" spans="1:5" ht="20.25" customHeight="1" x14ac:dyDescent="0.2">
      <c r="A15" s="3" t="s">
        <v>15</v>
      </c>
      <c r="B15" s="12"/>
      <c r="C15" s="13"/>
      <c r="D15" s="13"/>
      <c r="E15" s="9">
        <f t="shared" si="2"/>
        <v>0</v>
      </c>
    </row>
    <row r="16" spans="1:5" ht="20.25" customHeight="1" x14ac:dyDescent="0.2">
      <c r="A16" s="1" t="s">
        <v>26</v>
      </c>
      <c r="B16" s="8"/>
      <c r="E16" s="9">
        <f t="shared" si="2"/>
        <v>0</v>
      </c>
    </row>
    <row r="17" spans="1:23" ht="20.25" customHeight="1" x14ac:dyDescent="0.2">
      <c r="A17" s="3" t="s">
        <v>4</v>
      </c>
      <c r="B17" s="12"/>
      <c r="C17" s="13"/>
      <c r="D17" s="13"/>
      <c r="E17" s="9">
        <f t="shared" si="2"/>
        <v>0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/>
      <c r="E20" s="9">
        <f t="shared" ref="E20:E32" si="3">SUM(B20+C20-D20)</f>
        <v>0</v>
      </c>
    </row>
    <row r="21" spans="1:23" ht="20.25" customHeight="1" x14ac:dyDescent="0.2">
      <c r="A21" s="4" t="s">
        <v>6</v>
      </c>
      <c r="B21" s="14"/>
      <c r="C21" s="15"/>
      <c r="D21" s="15"/>
      <c r="E21" s="9">
        <f t="shared" si="3"/>
        <v>0</v>
      </c>
    </row>
    <row r="22" spans="1:23" s="23" customFormat="1" ht="20.25" customHeight="1" x14ac:dyDescent="0.2">
      <c r="A22" s="20" t="s">
        <v>25</v>
      </c>
      <c r="B22" s="21"/>
      <c r="C22" s="22"/>
      <c r="D22" s="22"/>
      <c r="E22" s="9">
        <f t="shared" si="3"/>
        <v>0</v>
      </c>
    </row>
    <row r="23" spans="1:23" s="24" customFormat="1" ht="20.25" customHeight="1" x14ac:dyDescent="0.2">
      <c r="A23" s="4" t="s">
        <v>7</v>
      </c>
      <c r="B23" s="14"/>
      <c r="C23" s="15"/>
      <c r="D23" s="15"/>
      <c r="E23" s="9">
        <f t="shared" si="3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/>
      <c r="C24" s="22"/>
      <c r="D24" s="22"/>
      <c r="E24" s="9">
        <f t="shared" si="3"/>
        <v>0</v>
      </c>
    </row>
    <row r="25" spans="1:23" s="24" customFormat="1" ht="20.25" customHeight="1" x14ac:dyDescent="0.2">
      <c r="A25" s="4" t="s">
        <v>9</v>
      </c>
      <c r="B25" s="14"/>
      <c r="C25" s="15"/>
      <c r="D25" s="15"/>
      <c r="E25" s="9">
        <f t="shared" si="3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/>
      <c r="C26" s="22"/>
      <c r="D26" s="22"/>
      <c r="E26" s="9">
        <f t="shared" si="3"/>
        <v>0</v>
      </c>
    </row>
    <row r="27" spans="1:23" s="24" customFormat="1" ht="20.25" customHeight="1" x14ac:dyDescent="0.2">
      <c r="A27" s="4" t="s">
        <v>11</v>
      </c>
      <c r="B27" s="14"/>
      <c r="C27" s="15"/>
      <c r="D27" s="15"/>
      <c r="E27" s="9">
        <f t="shared" si="3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/>
      <c r="C28" s="22"/>
      <c r="D28" s="22"/>
      <c r="E28" s="9">
        <f t="shared" si="3"/>
        <v>0</v>
      </c>
    </row>
    <row r="29" spans="1:23" ht="20.25" customHeight="1" x14ac:dyDescent="0.2">
      <c r="A29" s="4" t="s">
        <v>28</v>
      </c>
      <c r="B29" s="14"/>
      <c r="C29" s="15"/>
      <c r="D29" s="15"/>
      <c r="E29" s="9">
        <f t="shared" si="3"/>
        <v>0</v>
      </c>
    </row>
    <row r="30" spans="1:23" ht="20.25" customHeight="1" x14ac:dyDescent="0.2">
      <c r="A30" s="1" t="s">
        <v>12</v>
      </c>
      <c r="B30" s="8"/>
      <c r="E30" s="9">
        <f t="shared" si="3"/>
        <v>0</v>
      </c>
    </row>
    <row r="31" spans="1:23" ht="20.25" customHeight="1" x14ac:dyDescent="0.2">
      <c r="A31" s="4" t="s">
        <v>13</v>
      </c>
      <c r="B31" s="14"/>
      <c r="C31" s="15"/>
      <c r="D31" s="15"/>
      <c r="E31" s="9">
        <f t="shared" si="3"/>
        <v>0</v>
      </c>
    </row>
    <row r="32" spans="1:23" ht="20.25" customHeight="1" x14ac:dyDescent="0.2">
      <c r="A32" s="1" t="s">
        <v>14</v>
      </c>
      <c r="B32" s="8"/>
      <c r="E32" s="9">
        <f t="shared" si="3"/>
        <v>0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0" workbookViewId="0">
      <selection activeCell="D36" sqref="D36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49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5" t="s">
        <v>21</v>
      </c>
      <c r="C4" s="5" t="s">
        <v>19</v>
      </c>
      <c r="D4" s="5" t="s">
        <v>20</v>
      </c>
      <c r="E4" s="5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/>
      <c r="E6" s="9">
        <f t="shared" ref="E6:E10" si="0">SUM(B6+C6-D6)</f>
        <v>0</v>
      </c>
    </row>
    <row r="7" spans="1:5" ht="20.25" customHeight="1" x14ac:dyDescent="0.2">
      <c r="A7" s="2" t="s">
        <v>5</v>
      </c>
      <c r="B7" s="10"/>
      <c r="C7" s="11"/>
      <c r="D7" s="11"/>
      <c r="E7" s="9">
        <f t="shared" si="0"/>
        <v>0</v>
      </c>
    </row>
    <row r="8" spans="1:5" ht="20.25" customHeight="1" x14ac:dyDescent="0.2">
      <c r="A8" s="1" t="s">
        <v>2</v>
      </c>
      <c r="B8" s="8"/>
      <c r="E8" s="9">
        <f t="shared" si="0"/>
        <v>0</v>
      </c>
    </row>
    <row r="9" spans="1:5" ht="20.25" customHeight="1" x14ac:dyDescent="0.2">
      <c r="A9" s="2" t="s">
        <v>3</v>
      </c>
      <c r="B9" s="10"/>
      <c r="C9" s="11"/>
      <c r="D9" s="11"/>
      <c r="E9" s="9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/>
      <c r="C13" s="13"/>
      <c r="D13" s="13"/>
      <c r="E13" s="9">
        <f t="shared" ref="E13:E17" si="1">SUM(B13+C13-D13)</f>
        <v>0</v>
      </c>
    </row>
    <row r="14" spans="1:5" ht="20.25" customHeight="1" x14ac:dyDescent="0.2">
      <c r="A14" s="1" t="s">
        <v>1</v>
      </c>
      <c r="B14" s="8"/>
      <c r="E14" s="9">
        <f t="shared" si="1"/>
        <v>0</v>
      </c>
    </row>
    <row r="15" spans="1:5" ht="20.25" customHeight="1" x14ac:dyDescent="0.2">
      <c r="A15" s="3" t="s">
        <v>15</v>
      </c>
      <c r="B15" s="12"/>
      <c r="C15" s="13"/>
      <c r="D15" s="13"/>
      <c r="E15" s="9">
        <f t="shared" si="1"/>
        <v>0</v>
      </c>
    </row>
    <row r="16" spans="1:5" ht="20.25" customHeight="1" x14ac:dyDescent="0.2">
      <c r="A16" s="1" t="s">
        <v>26</v>
      </c>
      <c r="B16" s="8"/>
      <c r="E16" s="9">
        <f t="shared" si="1"/>
        <v>0</v>
      </c>
    </row>
    <row r="17" spans="1:23" ht="20.25" customHeight="1" x14ac:dyDescent="0.2">
      <c r="A17" s="3" t="s">
        <v>4</v>
      </c>
      <c r="B17" s="12"/>
      <c r="C17" s="13"/>
      <c r="D17" s="13"/>
      <c r="E17" s="9">
        <f t="shared" si="1"/>
        <v>0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/>
      <c r="E20" s="9">
        <f t="shared" ref="E20:E32" si="2">SUM(B20+C20-D20)</f>
        <v>0</v>
      </c>
    </row>
    <row r="21" spans="1:23" ht="20.25" customHeight="1" x14ac:dyDescent="0.2">
      <c r="A21" s="4" t="s">
        <v>6</v>
      </c>
      <c r="B21" s="14"/>
      <c r="C21" s="15"/>
      <c r="D21" s="15"/>
      <c r="E21" s="9">
        <f t="shared" si="2"/>
        <v>0</v>
      </c>
    </row>
    <row r="22" spans="1:23" s="23" customFormat="1" ht="20.25" customHeight="1" x14ac:dyDescent="0.2">
      <c r="A22" s="20" t="s">
        <v>25</v>
      </c>
      <c r="B22" s="21"/>
      <c r="C22" s="22"/>
      <c r="D22" s="22"/>
      <c r="E22" s="9">
        <f t="shared" si="2"/>
        <v>0</v>
      </c>
    </row>
    <row r="23" spans="1:23" s="24" customFormat="1" ht="20.25" customHeight="1" x14ac:dyDescent="0.2">
      <c r="A23" s="4" t="s">
        <v>7</v>
      </c>
      <c r="B23" s="14"/>
      <c r="C23" s="15"/>
      <c r="D23" s="15"/>
      <c r="E23" s="9">
        <f t="shared" si="2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/>
      <c r="C24" s="22"/>
      <c r="D24" s="22"/>
      <c r="E24" s="9">
        <f t="shared" si="2"/>
        <v>0</v>
      </c>
    </row>
    <row r="25" spans="1:23" s="24" customFormat="1" ht="20.25" customHeight="1" x14ac:dyDescent="0.2">
      <c r="A25" s="4" t="s">
        <v>9</v>
      </c>
      <c r="B25" s="14"/>
      <c r="C25" s="15"/>
      <c r="D25" s="15"/>
      <c r="E25" s="9">
        <f t="shared" si="2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/>
      <c r="C26" s="22"/>
      <c r="D26" s="22"/>
      <c r="E26" s="9">
        <f t="shared" si="2"/>
        <v>0</v>
      </c>
    </row>
    <row r="27" spans="1:23" s="24" customFormat="1" ht="20.25" customHeight="1" x14ac:dyDescent="0.2">
      <c r="A27" s="4" t="s">
        <v>11</v>
      </c>
      <c r="B27" s="14"/>
      <c r="C27" s="15"/>
      <c r="D27" s="15"/>
      <c r="E27" s="9">
        <f t="shared" si="2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/>
      <c r="C28" s="22"/>
      <c r="D28" s="22"/>
      <c r="E28" s="9">
        <f t="shared" si="2"/>
        <v>0</v>
      </c>
    </row>
    <row r="29" spans="1:23" ht="20.25" customHeight="1" x14ac:dyDescent="0.2">
      <c r="A29" s="4" t="s">
        <v>28</v>
      </c>
      <c r="B29" s="14"/>
      <c r="C29" s="15"/>
      <c r="D29" s="15"/>
      <c r="E29" s="9">
        <f t="shared" si="2"/>
        <v>0</v>
      </c>
    </row>
    <row r="30" spans="1:23" ht="20.25" customHeight="1" x14ac:dyDescent="0.2">
      <c r="A30" s="1" t="s">
        <v>12</v>
      </c>
      <c r="B30" s="8"/>
      <c r="E30" s="9">
        <f t="shared" si="2"/>
        <v>0</v>
      </c>
    </row>
    <row r="31" spans="1:23" ht="20.25" customHeight="1" x14ac:dyDescent="0.2">
      <c r="A31" s="4" t="s">
        <v>13</v>
      </c>
      <c r="B31" s="14"/>
      <c r="C31" s="15"/>
      <c r="D31" s="15"/>
      <c r="E31" s="9">
        <f t="shared" si="2"/>
        <v>0</v>
      </c>
    </row>
    <row r="32" spans="1:23" ht="20.25" customHeight="1" x14ac:dyDescent="0.2">
      <c r="A32" s="1" t="s">
        <v>14</v>
      </c>
      <c r="B32" s="8"/>
      <c r="E32" s="9">
        <f t="shared" si="2"/>
        <v>0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F22" sqref="F22"/>
    </sheetView>
  </sheetViews>
  <sheetFormatPr defaultRowHeight="12.75" x14ac:dyDescent="0.2"/>
  <cols>
    <col min="1" max="1" width="38.85546875" customWidth="1"/>
    <col min="2" max="2" width="13.85546875" style="55" customWidth="1"/>
    <col min="3" max="3" width="12.140625" style="28" customWidth="1"/>
    <col min="4" max="4" width="12.5703125" style="28" customWidth="1"/>
    <col min="5" max="5" width="12.85546875" style="28" customWidth="1"/>
    <col min="6" max="6" width="12.42578125" style="28" customWidth="1"/>
    <col min="7" max="7" width="12.42578125" style="28" bestFit="1" customWidth="1"/>
    <col min="8" max="8" width="13" style="28" customWidth="1"/>
    <col min="9" max="9" width="12.7109375" style="28" customWidth="1"/>
    <col min="10" max="10" width="12" style="28" customWidth="1"/>
    <col min="11" max="11" width="12.85546875" style="28" customWidth="1"/>
    <col min="12" max="12" width="11.42578125" customWidth="1"/>
    <col min="13" max="13" width="11.28515625" bestFit="1" customWidth="1"/>
  </cols>
  <sheetData>
    <row r="1" spans="1:13" x14ac:dyDescent="0.2">
      <c r="H1" s="28">
        <v>0</v>
      </c>
    </row>
    <row r="2" spans="1:13" x14ac:dyDescent="0.2">
      <c r="B2" s="55" t="s">
        <v>32</v>
      </c>
      <c r="C2" s="28" t="s">
        <v>33</v>
      </c>
      <c r="D2" s="28" t="s">
        <v>34</v>
      </c>
      <c r="E2" s="28" t="s">
        <v>35</v>
      </c>
      <c r="F2" s="28" t="s">
        <v>36</v>
      </c>
      <c r="G2" s="28" t="s">
        <v>37</v>
      </c>
      <c r="H2" s="28" t="s">
        <v>38</v>
      </c>
      <c r="I2" s="28" t="s">
        <v>39</v>
      </c>
      <c r="J2" s="28" t="s">
        <v>40</v>
      </c>
      <c r="K2" s="28" t="s">
        <v>41</v>
      </c>
      <c r="L2" t="s">
        <v>42</v>
      </c>
      <c r="M2" t="s">
        <v>43</v>
      </c>
    </row>
    <row r="3" spans="1:13" x14ac:dyDescent="0.2">
      <c r="A3" s="30" t="s">
        <v>44</v>
      </c>
      <c r="B3" s="55">
        <v>4916.75</v>
      </c>
      <c r="C3" s="28">
        <v>4946.96</v>
      </c>
      <c r="D3" s="28">
        <v>4926.74</v>
      </c>
      <c r="E3" s="28">
        <v>4445.99</v>
      </c>
      <c r="F3" s="28">
        <v>4553.7</v>
      </c>
      <c r="L3" s="49"/>
      <c r="M3" s="49"/>
    </row>
    <row r="4" spans="1:13" s="25" customFormat="1" x14ac:dyDescent="0.2">
      <c r="A4" s="25" t="s">
        <v>5</v>
      </c>
      <c r="B4" s="56">
        <v>174394.58</v>
      </c>
      <c r="C4" s="29">
        <v>229579.93</v>
      </c>
      <c r="D4" s="29">
        <v>246459.1</v>
      </c>
      <c r="E4" s="29">
        <v>264537.19</v>
      </c>
      <c r="F4" s="29">
        <v>276381.5</v>
      </c>
      <c r="G4" s="29"/>
      <c r="H4" s="29"/>
      <c r="I4" s="29"/>
      <c r="J4" s="29"/>
      <c r="K4" s="29"/>
      <c r="L4" s="50"/>
      <c r="M4" s="50"/>
    </row>
    <row r="5" spans="1:13" s="25" customFormat="1" x14ac:dyDescent="0.2">
      <c r="A5" s="25" t="s">
        <v>45</v>
      </c>
      <c r="B5" s="56">
        <v>170.37</v>
      </c>
      <c r="C5" s="29">
        <v>5230.37</v>
      </c>
      <c r="D5" s="29">
        <v>15914.37</v>
      </c>
      <c r="E5" s="29">
        <v>13560.37</v>
      </c>
      <c r="F5" s="29">
        <v>180.37</v>
      </c>
      <c r="G5" s="29"/>
      <c r="H5" s="29"/>
      <c r="I5" s="29"/>
      <c r="J5" s="29"/>
      <c r="K5" s="29"/>
      <c r="L5" s="50"/>
      <c r="M5" s="50"/>
    </row>
    <row r="6" spans="1:13" x14ac:dyDescent="0.2">
      <c r="A6" t="s">
        <v>2</v>
      </c>
      <c r="B6" s="55">
        <v>90538.8</v>
      </c>
      <c r="C6" s="28">
        <v>98625.19</v>
      </c>
      <c r="D6" s="28">
        <v>118422.99</v>
      </c>
      <c r="E6" s="28">
        <v>115493.65</v>
      </c>
      <c r="F6" s="28">
        <v>126552.13</v>
      </c>
      <c r="L6" s="51"/>
      <c r="M6" s="49"/>
    </row>
    <row r="7" spans="1:13" s="25" customFormat="1" x14ac:dyDescent="0.2">
      <c r="A7" s="25" t="s">
        <v>3</v>
      </c>
      <c r="B7" s="56">
        <v>172800.64000000001</v>
      </c>
      <c r="C7" s="29">
        <v>197098.12</v>
      </c>
      <c r="D7" s="29">
        <v>201772.02</v>
      </c>
      <c r="E7" s="29">
        <v>262024.26</v>
      </c>
      <c r="F7" s="29">
        <v>238603.19</v>
      </c>
      <c r="G7" s="29"/>
      <c r="H7" s="29"/>
      <c r="I7" s="29"/>
      <c r="J7" s="29"/>
      <c r="K7" s="29"/>
      <c r="L7" s="50"/>
      <c r="M7" s="50"/>
    </row>
    <row r="8" spans="1:13" x14ac:dyDescent="0.2">
      <c r="A8" t="s">
        <v>29</v>
      </c>
      <c r="B8" s="55">
        <v>65965.95</v>
      </c>
      <c r="C8" s="28">
        <v>47779.85</v>
      </c>
      <c r="D8" s="28">
        <v>65377.27</v>
      </c>
      <c r="E8" s="28">
        <v>25117.06</v>
      </c>
      <c r="F8" s="28">
        <v>29310.2</v>
      </c>
      <c r="L8" s="49"/>
      <c r="M8" s="49"/>
    </row>
    <row r="9" spans="1:13" x14ac:dyDescent="0.2">
      <c r="A9" s="25" t="s">
        <v>48</v>
      </c>
      <c r="B9" s="55">
        <v>1759.07</v>
      </c>
      <c r="C9" s="28">
        <v>2302.09</v>
      </c>
      <c r="D9" s="28">
        <v>2888.44</v>
      </c>
      <c r="E9" s="28">
        <v>3118.1</v>
      </c>
      <c r="F9" s="28">
        <v>3180.97</v>
      </c>
      <c r="L9" s="49"/>
      <c r="M9" s="49"/>
    </row>
    <row r="10" spans="1:13" x14ac:dyDescent="0.2">
      <c r="L10" s="49"/>
    </row>
    <row r="11" spans="1:13" s="25" customFormat="1" x14ac:dyDescent="0.2">
      <c r="A11" s="25" t="s">
        <v>0</v>
      </c>
      <c r="B11" s="56">
        <v>19512.02</v>
      </c>
      <c r="C11" s="29">
        <v>31865.79</v>
      </c>
      <c r="D11" s="29">
        <v>52783.69</v>
      </c>
      <c r="E11" s="29">
        <v>64235.64</v>
      </c>
      <c r="F11" s="29">
        <v>49168.71</v>
      </c>
      <c r="G11" s="29"/>
      <c r="H11" s="29"/>
      <c r="I11" s="29"/>
      <c r="J11" s="29"/>
      <c r="K11" s="29"/>
      <c r="L11" s="50"/>
      <c r="M11" s="50"/>
    </row>
    <row r="12" spans="1:13" x14ac:dyDescent="0.2">
      <c r="A12" t="s">
        <v>1</v>
      </c>
      <c r="B12" s="55">
        <v>83771.740000000005</v>
      </c>
      <c r="C12" s="28">
        <v>91762.81</v>
      </c>
      <c r="D12" s="28">
        <v>131726.17000000001</v>
      </c>
      <c r="E12" s="28">
        <v>133961.73000000001</v>
      </c>
      <c r="F12" s="28">
        <v>120169.73</v>
      </c>
      <c r="L12" s="49"/>
      <c r="M12" s="49"/>
    </row>
    <row r="13" spans="1:13" s="25" customFormat="1" x14ac:dyDescent="0.2">
      <c r="A13" s="25" t="s">
        <v>15</v>
      </c>
      <c r="B13" s="56">
        <v>71755.69</v>
      </c>
      <c r="C13" s="29">
        <v>78927.179999999993</v>
      </c>
      <c r="D13" s="29">
        <v>92556.800000000003</v>
      </c>
      <c r="E13" s="29">
        <v>96070.37</v>
      </c>
      <c r="F13" s="29">
        <v>104463.93</v>
      </c>
      <c r="G13" s="29"/>
      <c r="H13" s="29"/>
      <c r="I13" s="29"/>
      <c r="J13" s="29"/>
      <c r="K13" s="29"/>
      <c r="L13" s="50"/>
      <c r="M13" s="50"/>
    </row>
    <row r="14" spans="1:13" x14ac:dyDescent="0.2">
      <c r="A14" t="s">
        <v>30</v>
      </c>
      <c r="B14" s="55">
        <v>3876.59</v>
      </c>
      <c r="C14" s="28">
        <v>3876.59</v>
      </c>
      <c r="D14" s="28">
        <v>3876.59</v>
      </c>
      <c r="E14" s="28">
        <v>3876.59</v>
      </c>
      <c r="F14" s="28">
        <v>3876.59</v>
      </c>
      <c r="L14" s="49"/>
      <c r="M14" s="49"/>
    </row>
    <row r="15" spans="1:13" s="25" customFormat="1" x14ac:dyDescent="0.2">
      <c r="A15" s="25" t="s">
        <v>26</v>
      </c>
      <c r="B15" s="56">
        <v>33557.83</v>
      </c>
      <c r="C15" s="29">
        <v>34673.360000000001</v>
      </c>
      <c r="D15" s="29">
        <v>49925.17</v>
      </c>
      <c r="E15" s="29">
        <v>42686.17</v>
      </c>
      <c r="F15" s="29">
        <v>46387.89</v>
      </c>
      <c r="G15" s="29"/>
      <c r="H15" s="29"/>
      <c r="I15" s="29"/>
      <c r="J15" s="29"/>
      <c r="K15" s="29"/>
      <c r="L15" s="50"/>
      <c r="M15" s="50"/>
    </row>
    <row r="16" spans="1:13" x14ac:dyDescent="0.2">
      <c r="A16" t="s">
        <v>4</v>
      </c>
      <c r="B16" s="55">
        <v>55167.03</v>
      </c>
      <c r="C16" s="28">
        <v>58458.15</v>
      </c>
      <c r="D16" s="28">
        <v>69701.570000000007</v>
      </c>
      <c r="E16" s="28">
        <v>67613.649999999994</v>
      </c>
      <c r="F16" s="28">
        <v>67948.83</v>
      </c>
      <c r="L16" s="49"/>
      <c r="M16" s="49"/>
    </row>
    <row r="17" spans="1:13" x14ac:dyDescent="0.2">
      <c r="L17" s="49"/>
    </row>
    <row r="18" spans="1:13" x14ac:dyDescent="0.2">
      <c r="L18" s="49"/>
    </row>
    <row r="19" spans="1:13" s="25" customFormat="1" x14ac:dyDescent="0.2">
      <c r="A19" s="25" t="s">
        <v>17</v>
      </c>
      <c r="B19" s="56">
        <v>22826.5</v>
      </c>
      <c r="C19" s="29">
        <v>23424.9</v>
      </c>
      <c r="D19" s="29">
        <v>24273.17</v>
      </c>
      <c r="E19" s="29">
        <v>21454.85</v>
      </c>
      <c r="F19" s="29">
        <v>20605.650000000001</v>
      </c>
      <c r="G19" s="29"/>
      <c r="H19" s="29"/>
      <c r="I19" s="29"/>
      <c r="J19" s="29"/>
      <c r="K19" s="29"/>
      <c r="L19" s="50"/>
      <c r="M19" s="50"/>
    </row>
    <row r="20" spans="1:13" x14ac:dyDescent="0.2">
      <c r="A20" t="s">
        <v>6</v>
      </c>
      <c r="B20" s="55">
        <v>62349.04</v>
      </c>
      <c r="C20" s="28">
        <v>53216.38</v>
      </c>
      <c r="D20" s="28">
        <v>52583.12</v>
      </c>
      <c r="E20" s="28">
        <v>48499.64</v>
      </c>
      <c r="F20" s="28">
        <v>51652.44</v>
      </c>
      <c r="L20" s="49"/>
      <c r="M20" s="49"/>
    </row>
    <row r="21" spans="1:13" s="25" customFormat="1" x14ac:dyDescent="0.2">
      <c r="A21" s="25" t="s">
        <v>25</v>
      </c>
      <c r="B21" s="56">
        <v>36283.339999999997</v>
      </c>
      <c r="C21" s="29">
        <v>30094.75</v>
      </c>
      <c r="D21" s="29">
        <v>33035.78</v>
      </c>
      <c r="E21" s="29">
        <v>32368.41</v>
      </c>
      <c r="F21" s="29">
        <v>29593.72</v>
      </c>
      <c r="G21" s="29"/>
      <c r="H21" s="29"/>
      <c r="I21" s="29"/>
      <c r="J21" s="29"/>
      <c r="K21" s="29"/>
      <c r="L21" s="50"/>
      <c r="M21" s="50"/>
    </row>
    <row r="22" spans="1:13" x14ac:dyDescent="0.2">
      <c r="A22" t="s">
        <v>7</v>
      </c>
      <c r="B22" s="55">
        <v>23790.1</v>
      </c>
      <c r="C22" s="28">
        <v>23663.69</v>
      </c>
      <c r="D22" s="28">
        <v>25291.24</v>
      </c>
      <c r="E22" s="28">
        <v>26442.39</v>
      </c>
      <c r="F22" s="28">
        <v>29110.400000000001</v>
      </c>
      <c r="L22" s="51"/>
      <c r="M22" s="49"/>
    </row>
    <row r="23" spans="1:13" s="25" customFormat="1" x14ac:dyDescent="0.2">
      <c r="A23" s="25" t="s">
        <v>8</v>
      </c>
      <c r="B23" s="56">
        <v>26780.23</v>
      </c>
      <c r="C23" s="29">
        <v>27182.09</v>
      </c>
      <c r="D23" s="29">
        <v>26329.65</v>
      </c>
      <c r="E23" s="29">
        <v>26495.85</v>
      </c>
      <c r="F23" s="29">
        <v>29360.91</v>
      </c>
      <c r="G23" s="29"/>
      <c r="H23" s="29"/>
      <c r="I23" s="29"/>
      <c r="J23" s="29"/>
      <c r="K23" s="29"/>
      <c r="L23" s="50"/>
      <c r="M23" s="50"/>
    </row>
    <row r="24" spans="1:13" x14ac:dyDescent="0.2">
      <c r="A24" t="s">
        <v>9</v>
      </c>
      <c r="B24" s="55">
        <v>76940.41</v>
      </c>
      <c r="C24" s="28">
        <v>77561.45</v>
      </c>
      <c r="D24" s="28">
        <v>73445.210000000006</v>
      </c>
      <c r="E24" s="28">
        <v>70446.47</v>
      </c>
      <c r="F24" s="28">
        <v>70817.64</v>
      </c>
      <c r="L24" s="51"/>
      <c r="M24" s="49"/>
    </row>
    <row r="25" spans="1:13" s="25" customFormat="1" x14ac:dyDescent="0.2">
      <c r="A25" s="25" t="s">
        <v>31</v>
      </c>
      <c r="B25" s="56">
        <v>121016.12</v>
      </c>
      <c r="C25" s="29">
        <v>121021.26</v>
      </c>
      <c r="D25" s="29">
        <v>121026.23</v>
      </c>
      <c r="E25" s="29">
        <v>121031.2</v>
      </c>
      <c r="F25" s="29">
        <v>121036.34</v>
      </c>
      <c r="G25" s="29"/>
      <c r="H25" s="29"/>
      <c r="I25" s="29"/>
      <c r="J25" s="29"/>
      <c r="K25" s="29"/>
      <c r="L25" s="52"/>
      <c r="M25" s="50"/>
    </row>
    <row r="26" spans="1:13" x14ac:dyDescent="0.2">
      <c r="A26" t="s">
        <v>10</v>
      </c>
      <c r="B26" s="55">
        <v>21757.68</v>
      </c>
      <c r="C26" s="28">
        <v>19983.95</v>
      </c>
      <c r="D26" s="28">
        <v>21104.97</v>
      </c>
      <c r="E26" s="28">
        <v>21748.880000000001</v>
      </c>
      <c r="F26" s="28">
        <v>21088</v>
      </c>
      <c r="L26" s="51"/>
      <c r="M26" s="49"/>
    </row>
    <row r="27" spans="1:13" s="25" customFormat="1" x14ac:dyDescent="0.2">
      <c r="A27" s="25" t="s">
        <v>11</v>
      </c>
      <c r="B27" s="56">
        <v>37066.14</v>
      </c>
      <c r="C27" s="29">
        <v>37760.97</v>
      </c>
      <c r="D27" s="29">
        <v>37453.39</v>
      </c>
      <c r="E27" s="29">
        <v>51407.07</v>
      </c>
      <c r="F27" s="29">
        <v>41985.01</v>
      </c>
      <c r="G27" s="29"/>
      <c r="H27" s="29"/>
      <c r="I27" s="29"/>
      <c r="J27" s="29"/>
      <c r="K27" s="29"/>
      <c r="L27" s="52"/>
      <c r="M27" s="50"/>
    </row>
    <row r="28" spans="1:13" x14ac:dyDescent="0.2">
      <c r="A28" s="30" t="s">
        <v>27</v>
      </c>
      <c r="B28" s="55">
        <v>4413.28</v>
      </c>
      <c r="C28" s="28">
        <v>4413.32</v>
      </c>
      <c r="D28" s="28">
        <v>3361.85</v>
      </c>
      <c r="E28" s="28">
        <v>3206.18</v>
      </c>
      <c r="F28" s="28">
        <v>3147.79</v>
      </c>
      <c r="L28" s="51"/>
      <c r="M28" s="49"/>
    </row>
    <row r="29" spans="1:13" s="25" customFormat="1" x14ac:dyDescent="0.2">
      <c r="A29" s="25" t="s">
        <v>28</v>
      </c>
      <c r="B29" s="56">
        <v>20066.689999999999</v>
      </c>
      <c r="C29" s="29">
        <v>20275.2</v>
      </c>
      <c r="D29" s="29">
        <v>20275.7</v>
      </c>
      <c r="E29" s="29">
        <v>28433.99</v>
      </c>
      <c r="F29" s="29">
        <v>24234.86</v>
      </c>
      <c r="G29" s="29"/>
      <c r="H29" s="29"/>
      <c r="I29" s="29"/>
      <c r="J29" s="29"/>
      <c r="K29" s="29"/>
      <c r="L29" s="52"/>
      <c r="M29" s="50"/>
    </row>
    <row r="30" spans="1:13" x14ac:dyDescent="0.2">
      <c r="A30" t="s">
        <v>12</v>
      </c>
      <c r="B30" s="55">
        <v>44771.99</v>
      </c>
      <c r="C30" s="28">
        <v>44564.7</v>
      </c>
      <c r="D30" s="28">
        <v>43630.09</v>
      </c>
      <c r="E30" s="28">
        <v>43499.38</v>
      </c>
      <c r="F30" s="28">
        <v>44226.16</v>
      </c>
      <c r="L30" s="51"/>
      <c r="M30" s="49"/>
    </row>
    <row r="31" spans="1:13" s="25" customFormat="1" x14ac:dyDescent="0.2">
      <c r="A31" s="25" t="s">
        <v>13</v>
      </c>
      <c r="B31" s="56">
        <v>43554.29</v>
      </c>
      <c r="C31" s="29">
        <v>43003.56</v>
      </c>
      <c r="D31" s="29">
        <v>40738.480000000003</v>
      </c>
      <c r="E31" s="29">
        <v>41443.18</v>
      </c>
      <c r="F31" s="29">
        <v>40294.71</v>
      </c>
      <c r="G31" s="29"/>
      <c r="H31" s="29"/>
      <c r="I31" s="29"/>
      <c r="J31" s="29"/>
      <c r="K31" s="29"/>
      <c r="L31" s="52"/>
      <c r="M31" s="50"/>
    </row>
    <row r="32" spans="1:13" s="25" customFormat="1" x14ac:dyDescent="0.2">
      <c r="A32" s="53" t="s">
        <v>47</v>
      </c>
      <c r="B32" s="56">
        <v>1243</v>
      </c>
      <c r="C32" s="29">
        <v>1243</v>
      </c>
      <c r="D32" s="29">
        <v>9723</v>
      </c>
      <c r="E32" s="50">
        <v>1400</v>
      </c>
      <c r="F32" s="50">
        <v>1400</v>
      </c>
      <c r="G32" s="50"/>
      <c r="H32" s="50"/>
      <c r="I32" s="50"/>
      <c r="J32" s="50"/>
      <c r="K32" s="50"/>
      <c r="L32" s="50"/>
      <c r="M32" s="54"/>
    </row>
    <row r="33" spans="1:14" x14ac:dyDescent="0.2">
      <c r="A33" t="s">
        <v>14</v>
      </c>
      <c r="B33" s="55">
        <v>19765.060000000001</v>
      </c>
      <c r="C33" s="28">
        <v>21615</v>
      </c>
      <c r="D33" s="28">
        <v>21600.959999999999</v>
      </c>
      <c r="E33" s="28">
        <v>18608.11</v>
      </c>
      <c r="F33" s="28">
        <v>18781.53</v>
      </c>
      <c r="L33" s="51"/>
      <c r="M33" s="51"/>
    </row>
    <row r="44" spans="1:14" x14ac:dyDescent="0.2">
      <c r="N44" t="s">
        <v>46</v>
      </c>
    </row>
  </sheetData>
  <pageMargins left="0.7" right="0.7" top="0.75" bottom="0.75" header="0.3" footer="0.3"/>
  <pageSetup orientation="portrait" r:id="rId1"/>
  <headerFooter>
    <oddHeader>&amp;CBANK BALANCE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workbookViewId="0">
      <selection activeCell="B14" sqref="B14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59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26" t="s">
        <v>22</v>
      </c>
      <c r="B4" s="27" t="s">
        <v>21</v>
      </c>
      <c r="C4" s="27" t="s">
        <v>19</v>
      </c>
      <c r="D4" s="27" t="s">
        <v>20</v>
      </c>
      <c r="E4" s="27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>
        <v>4916.75</v>
      </c>
      <c r="C6" s="9">
        <v>30.21</v>
      </c>
      <c r="E6" s="9">
        <f>SUM(B6+C6-D6)</f>
        <v>4946.96</v>
      </c>
    </row>
    <row r="7" spans="1:5" ht="20.25" customHeight="1" x14ac:dyDescent="0.2">
      <c r="A7" s="2" t="s">
        <v>5</v>
      </c>
      <c r="B7" s="10">
        <v>167102.85999999999</v>
      </c>
      <c r="C7" s="11">
        <v>76163.759999999995</v>
      </c>
      <c r="D7" s="11">
        <v>37899.300000000003</v>
      </c>
      <c r="E7" s="9">
        <f t="shared" ref="E7:E32" si="0">SUM(B7+C7-D7)</f>
        <v>205367.32</v>
      </c>
    </row>
    <row r="8" spans="1:5" ht="20.25" customHeight="1" x14ac:dyDescent="0.2">
      <c r="A8" s="1" t="s">
        <v>2</v>
      </c>
      <c r="B8" s="8">
        <v>86053.31</v>
      </c>
      <c r="C8" s="9">
        <v>22253.14</v>
      </c>
      <c r="D8" s="9">
        <v>26961.19</v>
      </c>
      <c r="E8" s="9">
        <f t="shared" si="0"/>
        <v>81345.259999999995</v>
      </c>
    </row>
    <row r="9" spans="1:5" ht="20.25" customHeight="1" x14ac:dyDescent="0.2">
      <c r="A9" s="2" t="s">
        <v>3</v>
      </c>
      <c r="B9" s="10">
        <v>172802.06</v>
      </c>
      <c r="C9" s="11">
        <v>41104.980000000003</v>
      </c>
      <c r="D9" s="11">
        <v>27899.4</v>
      </c>
      <c r="E9" s="9">
        <f t="shared" si="0"/>
        <v>186007.64</v>
      </c>
    </row>
    <row r="10" spans="1:5" s="23" customFormat="1" ht="20.25" customHeight="1" x14ac:dyDescent="0.2">
      <c r="A10" s="20" t="s">
        <v>48</v>
      </c>
      <c r="B10" s="42">
        <v>1759.07</v>
      </c>
      <c r="C10" s="43">
        <v>563.02</v>
      </c>
      <c r="D10" s="43">
        <v>20</v>
      </c>
      <c r="E10" s="43">
        <f t="shared" si="0"/>
        <v>2302.09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>
        <v>19512.02</v>
      </c>
      <c r="C13" s="13">
        <v>15588.77</v>
      </c>
      <c r="D13" s="13">
        <v>6075.8</v>
      </c>
      <c r="E13" s="9">
        <f t="shared" si="0"/>
        <v>29024.99</v>
      </c>
    </row>
    <row r="14" spans="1:5" ht="20.25" customHeight="1" x14ac:dyDescent="0.2">
      <c r="A14" s="1" t="s">
        <v>1</v>
      </c>
      <c r="B14" s="8">
        <v>83747.740000000005</v>
      </c>
      <c r="C14" s="9">
        <v>18735.03</v>
      </c>
      <c r="D14" s="9">
        <v>15084.62</v>
      </c>
      <c r="E14" s="9">
        <f t="shared" si="0"/>
        <v>87398.150000000009</v>
      </c>
    </row>
    <row r="15" spans="1:5" ht="20.25" customHeight="1" x14ac:dyDescent="0.2">
      <c r="A15" s="3" t="s">
        <v>15</v>
      </c>
      <c r="B15" s="12">
        <v>71755.69</v>
      </c>
      <c r="C15" s="13">
        <v>13708.2</v>
      </c>
      <c r="D15" s="13">
        <v>8282.2000000000007</v>
      </c>
      <c r="E15" s="9">
        <f t="shared" si="0"/>
        <v>77181.69</v>
      </c>
    </row>
    <row r="16" spans="1:5" ht="20.25" customHeight="1" x14ac:dyDescent="0.2">
      <c r="A16" s="1" t="s">
        <v>26</v>
      </c>
      <c r="B16" s="8">
        <v>33557.83</v>
      </c>
      <c r="C16" s="9">
        <v>2508.37</v>
      </c>
      <c r="D16" s="9">
        <v>3759.81</v>
      </c>
      <c r="E16" s="9">
        <f t="shared" si="0"/>
        <v>32306.390000000003</v>
      </c>
    </row>
    <row r="17" spans="1:23" ht="20.25" customHeight="1" x14ac:dyDescent="0.2">
      <c r="A17" s="3" t="s">
        <v>4</v>
      </c>
      <c r="B17" s="12">
        <v>54847.03</v>
      </c>
      <c r="C17" s="13">
        <v>4118.05</v>
      </c>
      <c r="D17" s="13">
        <v>1884.31</v>
      </c>
      <c r="E17" s="9">
        <f t="shared" si="0"/>
        <v>57080.770000000004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>
        <v>22826.5</v>
      </c>
      <c r="C20" s="9">
        <v>598.4</v>
      </c>
      <c r="E20" s="9">
        <f t="shared" si="0"/>
        <v>23424.9</v>
      </c>
    </row>
    <row r="21" spans="1:23" ht="20.25" customHeight="1" x14ac:dyDescent="0.2">
      <c r="A21" s="4" t="s">
        <v>6</v>
      </c>
      <c r="B21" s="14">
        <v>62345.04</v>
      </c>
      <c r="C21" s="15">
        <v>1940.48</v>
      </c>
      <c r="D21" s="15">
        <v>11470.14</v>
      </c>
      <c r="E21" s="9">
        <f t="shared" si="0"/>
        <v>52815.380000000005</v>
      </c>
    </row>
    <row r="22" spans="1:23" s="23" customFormat="1" ht="20.25" customHeight="1" x14ac:dyDescent="0.2">
      <c r="A22" s="20" t="s">
        <v>25</v>
      </c>
      <c r="B22" s="21">
        <v>36283.339999999997</v>
      </c>
      <c r="C22" s="22">
        <v>4161.92</v>
      </c>
      <c r="D22" s="22">
        <v>10350.51</v>
      </c>
      <c r="E22" s="9">
        <f t="shared" si="0"/>
        <v>30094.749999999993</v>
      </c>
    </row>
    <row r="23" spans="1:23" s="24" customFormat="1" ht="20.25" customHeight="1" x14ac:dyDescent="0.2">
      <c r="A23" s="4" t="s">
        <v>7</v>
      </c>
      <c r="B23" s="14">
        <v>23790.1</v>
      </c>
      <c r="C23" s="15">
        <v>569.45000000000005</v>
      </c>
      <c r="D23" s="15">
        <v>862.26</v>
      </c>
      <c r="E23" s="9">
        <f t="shared" si="0"/>
        <v>23497.29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>
        <v>26780.23</v>
      </c>
      <c r="C24" s="22">
        <v>640.25</v>
      </c>
      <c r="D24" s="22">
        <v>494.39</v>
      </c>
      <c r="E24" s="9">
        <f t="shared" si="0"/>
        <v>26926.09</v>
      </c>
    </row>
    <row r="25" spans="1:23" s="24" customFormat="1" ht="20.25" customHeight="1" x14ac:dyDescent="0.2">
      <c r="A25" s="4" t="s">
        <v>9</v>
      </c>
      <c r="B25" s="14">
        <v>76940.41</v>
      </c>
      <c r="C25" s="15">
        <v>1013.39</v>
      </c>
      <c r="D25" s="15">
        <v>2690.66</v>
      </c>
      <c r="E25" s="9">
        <f t="shared" si="0"/>
        <v>75263.14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>
        <v>21757.68</v>
      </c>
      <c r="C26" s="22">
        <v>1281.54</v>
      </c>
      <c r="D26" s="22">
        <v>3092.25</v>
      </c>
      <c r="E26" s="9">
        <f t="shared" si="0"/>
        <v>19946.97</v>
      </c>
    </row>
    <row r="27" spans="1:23" s="24" customFormat="1" ht="20.25" customHeight="1" x14ac:dyDescent="0.2">
      <c r="A27" s="4" t="s">
        <v>11</v>
      </c>
      <c r="B27" s="14">
        <v>37043.69</v>
      </c>
      <c r="C27" s="15">
        <v>1372.56</v>
      </c>
      <c r="D27" s="15">
        <v>1145.28</v>
      </c>
      <c r="E27" s="9">
        <f t="shared" si="0"/>
        <v>37270.97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>
        <v>4413.28</v>
      </c>
      <c r="C28" s="22">
        <v>0.04</v>
      </c>
      <c r="D28" s="22"/>
      <c r="E28" s="9">
        <f t="shared" si="0"/>
        <v>4413.32</v>
      </c>
    </row>
    <row r="29" spans="1:23" ht="20.25" customHeight="1" x14ac:dyDescent="0.2">
      <c r="A29" s="4" t="s">
        <v>28</v>
      </c>
      <c r="B29" s="14">
        <v>19858.78</v>
      </c>
      <c r="C29" s="15">
        <v>209.51</v>
      </c>
      <c r="D29" s="15">
        <v>1</v>
      </c>
      <c r="E29" s="9">
        <f t="shared" si="0"/>
        <v>20067.289999999997</v>
      </c>
    </row>
    <row r="30" spans="1:23" ht="20.25" customHeight="1" x14ac:dyDescent="0.2">
      <c r="A30" s="1" t="s">
        <v>12</v>
      </c>
      <c r="B30" s="8">
        <v>44610.99</v>
      </c>
      <c r="C30" s="9">
        <v>9.4700000000000006</v>
      </c>
      <c r="D30" s="9">
        <v>300.76</v>
      </c>
      <c r="E30" s="9">
        <f t="shared" si="0"/>
        <v>44319.7</v>
      </c>
    </row>
    <row r="31" spans="1:23" ht="20.25" customHeight="1" x14ac:dyDescent="0.2">
      <c r="A31" s="4" t="s">
        <v>13</v>
      </c>
      <c r="B31" s="14">
        <v>43554.29</v>
      </c>
      <c r="C31" s="15">
        <v>2580.1799999999998</v>
      </c>
      <c r="D31" s="15">
        <v>5858.59</v>
      </c>
      <c r="E31" s="9">
        <f t="shared" si="0"/>
        <v>40275.880000000005</v>
      </c>
    </row>
    <row r="32" spans="1:23" ht="20.25" customHeight="1" x14ac:dyDescent="0.2">
      <c r="A32" s="1" t="s">
        <v>14</v>
      </c>
      <c r="B32" s="8">
        <v>19747.060000000001</v>
      </c>
      <c r="C32" s="9">
        <v>1867.94</v>
      </c>
      <c r="D32" s="9">
        <v>1200</v>
      </c>
      <c r="E32" s="9">
        <f t="shared" si="0"/>
        <v>20415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honeticPr fontId="0" type="noConversion"/>
  <pageMargins left="0.75" right="0.75" top="1" bottom="1" header="0.5" footer="0.5"/>
  <pageSetup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5" workbookViewId="0">
      <selection activeCell="B32" sqref="B32"/>
    </sheetView>
  </sheetViews>
  <sheetFormatPr defaultRowHeight="12.75" x14ac:dyDescent="0.2"/>
  <cols>
    <col min="1" max="1" width="40.28515625" customWidth="1"/>
    <col min="2" max="2" width="13.5703125" style="35" bestFit="1" customWidth="1"/>
    <col min="3" max="3" width="12.42578125" style="35" bestFit="1" customWidth="1"/>
    <col min="4" max="4" width="16.28515625" style="35" customWidth="1"/>
    <col min="5" max="5" width="15.570312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58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20.25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>
        <v>4946.96</v>
      </c>
      <c r="C6" s="35">
        <v>68.78</v>
      </c>
      <c r="D6" s="35">
        <v>89</v>
      </c>
      <c r="E6" s="35">
        <f>SUM(B6+C6-D6)</f>
        <v>4926.74</v>
      </c>
    </row>
    <row r="7" spans="1:5" ht="20.25" customHeight="1" x14ac:dyDescent="0.2">
      <c r="A7" s="2" t="s">
        <v>5</v>
      </c>
      <c r="B7" s="36">
        <v>205367.32</v>
      </c>
      <c r="C7" s="37">
        <v>115668.9</v>
      </c>
      <c r="D7" s="37">
        <v>86383.08</v>
      </c>
      <c r="E7" s="35">
        <f t="shared" ref="E7:E32" si="0">SUM(B7+C7-D7)</f>
        <v>234653.13999999996</v>
      </c>
    </row>
    <row r="8" spans="1:5" ht="20.25" customHeight="1" x14ac:dyDescent="0.2">
      <c r="A8" s="1" t="s">
        <v>2</v>
      </c>
      <c r="B8" s="34">
        <v>81345.259999999995</v>
      </c>
      <c r="C8" s="35">
        <v>58445.69</v>
      </c>
      <c r="D8" s="35">
        <v>32626.36</v>
      </c>
      <c r="E8" s="35">
        <f t="shared" si="0"/>
        <v>107164.59000000001</v>
      </c>
    </row>
    <row r="9" spans="1:5" ht="20.25" customHeight="1" x14ac:dyDescent="0.2">
      <c r="A9" s="2" t="s">
        <v>3</v>
      </c>
      <c r="B9" s="36">
        <v>186007.64</v>
      </c>
      <c r="C9" s="37">
        <v>43855.61</v>
      </c>
      <c r="D9" s="37">
        <v>46671.77</v>
      </c>
      <c r="E9" s="35">
        <f t="shared" si="0"/>
        <v>183191.48</v>
      </c>
    </row>
    <row r="10" spans="1:5" ht="20.25" customHeight="1" x14ac:dyDescent="0.2">
      <c r="A10" s="20" t="s">
        <v>48</v>
      </c>
      <c r="B10" s="42">
        <v>2302.09</v>
      </c>
      <c r="C10" s="43">
        <v>606.35</v>
      </c>
      <c r="D10" s="43">
        <v>20</v>
      </c>
      <c r="E10" s="35">
        <f t="shared" ref="E10" si="1">SUM(B10+C10-D10)</f>
        <v>2888.44</v>
      </c>
    </row>
    <row r="11" spans="1:5" ht="20.25" customHeight="1" x14ac:dyDescent="0.2">
      <c r="A11" s="1"/>
      <c r="B11" s="34"/>
    </row>
    <row r="12" spans="1:5" ht="20.25" customHeight="1" x14ac:dyDescent="0.2">
      <c r="A12" s="1"/>
      <c r="B12" s="34"/>
    </row>
    <row r="13" spans="1:5" ht="20.25" customHeight="1" x14ac:dyDescent="0.2">
      <c r="A13" s="3" t="s">
        <v>0</v>
      </c>
      <c r="B13" s="38">
        <v>29024.99</v>
      </c>
      <c r="C13" s="39">
        <v>31942.61</v>
      </c>
      <c r="D13" s="39">
        <v>8524.7099999999991</v>
      </c>
      <c r="E13" s="35">
        <f t="shared" si="0"/>
        <v>52442.890000000007</v>
      </c>
    </row>
    <row r="14" spans="1:5" ht="20.25" customHeight="1" x14ac:dyDescent="0.2">
      <c r="A14" s="1" t="s">
        <v>1</v>
      </c>
      <c r="B14" s="34">
        <v>87398.15</v>
      </c>
      <c r="C14" s="35">
        <v>52687.29</v>
      </c>
      <c r="D14" s="35">
        <v>10794.05</v>
      </c>
      <c r="E14" s="35">
        <f t="shared" si="0"/>
        <v>129291.39</v>
      </c>
    </row>
    <row r="15" spans="1:5" ht="20.25" customHeight="1" x14ac:dyDescent="0.2">
      <c r="A15" s="3" t="s">
        <v>15</v>
      </c>
      <c r="B15" s="38">
        <v>77181.69</v>
      </c>
      <c r="C15" s="39">
        <v>19987.46</v>
      </c>
      <c r="D15" s="39">
        <v>5212.3500000000004</v>
      </c>
      <c r="E15" s="35">
        <f t="shared" si="0"/>
        <v>91956.799999999988</v>
      </c>
    </row>
    <row r="16" spans="1:5" ht="20.25" customHeight="1" x14ac:dyDescent="0.2">
      <c r="A16" s="1" t="s">
        <v>26</v>
      </c>
      <c r="B16" s="34">
        <v>32306.39</v>
      </c>
      <c r="C16" s="35">
        <v>20419.91</v>
      </c>
      <c r="D16" s="35">
        <v>9607.2900000000009</v>
      </c>
      <c r="E16" s="35">
        <f t="shared" si="0"/>
        <v>43119.01</v>
      </c>
    </row>
    <row r="17" spans="1:23" ht="20.25" customHeight="1" x14ac:dyDescent="0.2">
      <c r="A17" s="3" t="s">
        <v>4</v>
      </c>
      <c r="B17" s="38">
        <v>57080.77</v>
      </c>
      <c r="C17" s="39">
        <v>14643.88</v>
      </c>
      <c r="D17" s="39">
        <v>3762.02</v>
      </c>
      <c r="E17" s="35">
        <f t="shared" si="0"/>
        <v>67962.62999999999</v>
      </c>
    </row>
    <row r="18" spans="1:23" ht="20.25" customHeight="1" x14ac:dyDescent="0.2">
      <c r="A18" s="1"/>
      <c r="B18" s="34"/>
    </row>
    <row r="19" spans="1:23" ht="13.5" customHeight="1" x14ac:dyDescent="0.2">
      <c r="A19" s="1"/>
      <c r="B19" s="34"/>
    </row>
    <row r="20" spans="1:23" ht="20.25" customHeight="1" x14ac:dyDescent="0.2">
      <c r="A20" s="1" t="s">
        <v>17</v>
      </c>
      <c r="B20" s="34">
        <v>23424.9</v>
      </c>
      <c r="C20" s="35">
        <v>7671.42</v>
      </c>
      <c r="D20" s="35">
        <v>6858.15</v>
      </c>
      <c r="E20" s="35">
        <f t="shared" si="0"/>
        <v>24238.17</v>
      </c>
    </row>
    <row r="21" spans="1:23" ht="20.25" customHeight="1" x14ac:dyDescent="0.2">
      <c r="A21" s="4" t="s">
        <v>6</v>
      </c>
      <c r="B21" s="40">
        <v>52815.38</v>
      </c>
      <c r="C21" s="41">
        <v>2792.67</v>
      </c>
      <c r="D21" s="41">
        <v>3089.38</v>
      </c>
      <c r="E21" s="35">
        <f t="shared" si="0"/>
        <v>52518.67</v>
      </c>
    </row>
    <row r="22" spans="1:23" s="23" customFormat="1" ht="20.25" customHeight="1" x14ac:dyDescent="0.2">
      <c r="A22" s="20" t="s">
        <v>25</v>
      </c>
      <c r="B22" s="42">
        <v>30094.75</v>
      </c>
      <c r="C22" s="43">
        <v>7850.85</v>
      </c>
      <c r="D22" s="43">
        <v>6944.51</v>
      </c>
      <c r="E22" s="35">
        <f t="shared" si="0"/>
        <v>31001.089999999997</v>
      </c>
    </row>
    <row r="23" spans="1:23" s="24" customFormat="1" ht="20.25" customHeight="1" x14ac:dyDescent="0.2">
      <c r="A23" s="4" t="s">
        <v>7</v>
      </c>
      <c r="B23" s="40">
        <v>23497.29</v>
      </c>
      <c r="C23" s="41">
        <v>4722.6000000000004</v>
      </c>
      <c r="D23" s="41">
        <v>3525.04</v>
      </c>
      <c r="E23" s="35">
        <f t="shared" si="0"/>
        <v>24694.85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42">
        <v>26926.09</v>
      </c>
      <c r="C24" s="43">
        <v>861.87</v>
      </c>
      <c r="D24" s="43">
        <v>1739.46</v>
      </c>
      <c r="E24" s="35">
        <f t="shared" si="0"/>
        <v>26048.5</v>
      </c>
    </row>
    <row r="25" spans="1:23" s="24" customFormat="1" ht="20.25" customHeight="1" x14ac:dyDescent="0.2">
      <c r="A25" s="4" t="s">
        <v>9</v>
      </c>
      <c r="B25" s="40">
        <v>75263.14</v>
      </c>
      <c r="C25" s="41">
        <v>5781.93</v>
      </c>
      <c r="D25" s="41">
        <v>10580.29</v>
      </c>
      <c r="E25" s="35">
        <f t="shared" si="0"/>
        <v>70464.78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42">
        <v>19946.97</v>
      </c>
      <c r="C26" s="43">
        <v>1158</v>
      </c>
      <c r="D26" s="43"/>
      <c r="E26" s="35">
        <f t="shared" si="0"/>
        <v>21104.97</v>
      </c>
    </row>
    <row r="27" spans="1:23" s="24" customFormat="1" ht="20.25" customHeight="1" x14ac:dyDescent="0.2">
      <c r="A27" s="4" t="s">
        <v>11</v>
      </c>
      <c r="B27" s="40">
        <v>37270.97</v>
      </c>
      <c r="C27" s="41">
        <v>5948.55</v>
      </c>
      <c r="D27" s="41">
        <v>5766.13</v>
      </c>
      <c r="E27" s="35">
        <f t="shared" si="0"/>
        <v>37453.390000000007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42">
        <v>4413.32</v>
      </c>
      <c r="C28" s="43">
        <v>100.03</v>
      </c>
      <c r="D28" s="43">
        <v>1151.5</v>
      </c>
      <c r="E28" s="35">
        <f t="shared" si="0"/>
        <v>3361.8499999999995</v>
      </c>
    </row>
    <row r="29" spans="1:23" ht="20.25" customHeight="1" x14ac:dyDescent="0.2">
      <c r="A29" s="4" t="s">
        <v>28</v>
      </c>
      <c r="B29" s="40">
        <v>20067.29</v>
      </c>
      <c r="C29" s="41">
        <v>0.5</v>
      </c>
      <c r="D29" s="41"/>
      <c r="E29" s="35">
        <f t="shared" si="0"/>
        <v>20067.79</v>
      </c>
    </row>
    <row r="30" spans="1:23" ht="20.25" customHeight="1" x14ac:dyDescent="0.2">
      <c r="A30" s="1" t="s">
        <v>12</v>
      </c>
      <c r="B30" s="34">
        <v>44319.7</v>
      </c>
      <c r="C30" s="35">
        <v>414.98</v>
      </c>
      <c r="D30" s="35">
        <v>1104.5899999999999</v>
      </c>
      <c r="E30" s="35">
        <f t="shared" si="0"/>
        <v>43630.090000000004</v>
      </c>
    </row>
    <row r="31" spans="1:23" ht="20.25" customHeight="1" x14ac:dyDescent="0.2">
      <c r="A31" s="4" t="s">
        <v>13</v>
      </c>
      <c r="B31" s="40">
        <v>40275.879999999997</v>
      </c>
      <c r="C31" s="41">
        <v>566.44000000000005</v>
      </c>
      <c r="D31" s="41">
        <v>166.58</v>
      </c>
      <c r="E31" s="35">
        <f t="shared" si="0"/>
        <v>40675.74</v>
      </c>
    </row>
    <row r="32" spans="1:23" ht="20.25" customHeight="1" x14ac:dyDescent="0.2">
      <c r="A32" s="1" t="s">
        <v>14</v>
      </c>
      <c r="B32" s="34">
        <v>20415</v>
      </c>
      <c r="C32" s="35">
        <v>1806.96</v>
      </c>
      <c r="D32" s="35">
        <v>1093.05</v>
      </c>
      <c r="E32" s="35">
        <f t="shared" si="0"/>
        <v>21128.91</v>
      </c>
    </row>
    <row r="33" spans="1:5" ht="12" customHeight="1" x14ac:dyDescent="0.2">
      <c r="A33" s="1"/>
      <c r="B33" s="44"/>
    </row>
    <row r="34" spans="1:5" x14ac:dyDescent="0.2">
      <c r="A34" s="1" t="s">
        <v>23</v>
      </c>
      <c r="B34" s="45"/>
      <c r="C34" s="46"/>
      <c r="D34" s="46"/>
      <c r="E34" s="46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A37" s="1"/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  <row r="41" spans="1:5" x14ac:dyDescent="0.2">
      <c r="B41" s="44"/>
    </row>
  </sheetData>
  <mergeCells count="3">
    <mergeCell ref="A1:E1"/>
    <mergeCell ref="A2:E2"/>
    <mergeCell ref="A3:E3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workbookViewId="0">
      <selection activeCell="E29" sqref="E29"/>
    </sheetView>
  </sheetViews>
  <sheetFormatPr defaultRowHeight="12.75" x14ac:dyDescent="0.2"/>
  <cols>
    <col min="1" max="1" width="40.28515625" customWidth="1"/>
    <col min="2" max="2" width="13.5703125" style="35" bestFit="1" customWidth="1"/>
    <col min="3" max="3" width="12.42578125" style="35" bestFit="1" customWidth="1"/>
    <col min="4" max="4" width="16.28515625" style="35" customWidth="1"/>
    <col min="5" max="5" width="15.570312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57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20.25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>
        <v>4926.74</v>
      </c>
      <c r="C6" s="35">
        <v>82.69</v>
      </c>
      <c r="D6" s="35">
        <v>599.91999999999996</v>
      </c>
      <c r="E6" s="35">
        <f>SUM(B6+C6-D6)</f>
        <v>4409.5099999999993</v>
      </c>
    </row>
    <row r="7" spans="1:5" ht="20.25" customHeight="1" x14ac:dyDescent="0.2">
      <c r="A7" s="2" t="s">
        <v>5</v>
      </c>
      <c r="B7" s="36">
        <v>234653.14</v>
      </c>
      <c r="C7" s="37">
        <v>71305.59</v>
      </c>
      <c r="D7" s="37">
        <v>69837.990000000005</v>
      </c>
      <c r="E7" s="35">
        <f t="shared" ref="E7:E32" si="0">SUM(B7+C7-D7)</f>
        <v>236120.74</v>
      </c>
    </row>
    <row r="8" spans="1:5" ht="20.25" customHeight="1" x14ac:dyDescent="0.2">
      <c r="A8" s="1" t="s">
        <v>2</v>
      </c>
      <c r="B8" s="34">
        <v>107164.59</v>
      </c>
      <c r="C8" s="35">
        <v>29512.27</v>
      </c>
      <c r="D8" s="35">
        <v>35985.370000000003</v>
      </c>
      <c r="E8" s="35">
        <f t="shared" si="0"/>
        <v>100691.48999999999</v>
      </c>
    </row>
    <row r="9" spans="1:5" ht="20.25" customHeight="1" x14ac:dyDescent="0.2">
      <c r="A9" s="2" t="s">
        <v>3</v>
      </c>
      <c r="B9" s="36">
        <v>183191.48</v>
      </c>
      <c r="C9" s="37">
        <v>94447.42</v>
      </c>
      <c r="D9" s="37">
        <v>30415.32</v>
      </c>
      <c r="E9" s="35">
        <f t="shared" si="0"/>
        <v>247223.58000000002</v>
      </c>
    </row>
    <row r="10" spans="1:5" s="23" customFormat="1" ht="20.25" customHeight="1" x14ac:dyDescent="0.2">
      <c r="A10" s="20" t="s">
        <v>48</v>
      </c>
      <c r="B10" s="42">
        <v>2888.44</v>
      </c>
      <c r="C10" s="43">
        <v>249.66</v>
      </c>
      <c r="D10" s="43">
        <v>20</v>
      </c>
      <c r="E10" s="35">
        <f t="shared" si="0"/>
        <v>3118.1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34"/>
    </row>
    <row r="13" spans="1:5" ht="20.25" customHeight="1" x14ac:dyDescent="0.2">
      <c r="A13" s="3" t="s">
        <v>0</v>
      </c>
      <c r="B13" s="38">
        <v>52442.89</v>
      </c>
      <c r="C13" s="39">
        <v>14612.52</v>
      </c>
      <c r="D13" s="39">
        <v>3209.77</v>
      </c>
      <c r="E13" s="35">
        <f t="shared" si="0"/>
        <v>63845.640000000007</v>
      </c>
    </row>
    <row r="14" spans="1:5" ht="20.25" customHeight="1" x14ac:dyDescent="0.2">
      <c r="A14" s="1" t="s">
        <v>1</v>
      </c>
      <c r="B14" s="34">
        <v>129291.39</v>
      </c>
      <c r="C14" s="35">
        <v>32946.14</v>
      </c>
      <c r="D14" s="35">
        <v>32107.08</v>
      </c>
      <c r="E14" s="35">
        <f t="shared" si="0"/>
        <v>130130.45</v>
      </c>
    </row>
    <row r="15" spans="1:5" ht="20.25" customHeight="1" x14ac:dyDescent="0.2">
      <c r="A15" s="3" t="s">
        <v>15</v>
      </c>
      <c r="B15" s="38">
        <v>91956.800000000003</v>
      </c>
      <c r="C15" s="39">
        <v>17294.099999999999</v>
      </c>
      <c r="D15" s="39">
        <v>21874.54</v>
      </c>
      <c r="E15" s="35">
        <f t="shared" si="0"/>
        <v>87376.359999999986</v>
      </c>
    </row>
    <row r="16" spans="1:5" ht="20.25" customHeight="1" x14ac:dyDescent="0.2">
      <c r="A16" s="1" t="s">
        <v>26</v>
      </c>
      <c r="B16" s="34">
        <v>43119.01</v>
      </c>
      <c r="C16" s="35">
        <v>5920.6</v>
      </c>
      <c r="D16" s="35">
        <v>12282.17</v>
      </c>
      <c r="E16" s="35">
        <f t="shared" si="0"/>
        <v>36757.440000000002</v>
      </c>
    </row>
    <row r="17" spans="1:23" ht="20.25" customHeight="1" x14ac:dyDescent="0.2">
      <c r="A17" s="3" t="s">
        <v>4</v>
      </c>
      <c r="B17" s="38">
        <v>67962.63</v>
      </c>
      <c r="C17" s="39">
        <v>9204.85</v>
      </c>
      <c r="D17" s="39">
        <v>14524.5</v>
      </c>
      <c r="E17" s="35">
        <f t="shared" si="0"/>
        <v>62642.98000000001</v>
      </c>
    </row>
    <row r="18" spans="1:23" ht="20.25" customHeight="1" x14ac:dyDescent="0.2">
      <c r="A18" s="1"/>
      <c r="B18" s="34"/>
    </row>
    <row r="19" spans="1:23" ht="13.5" customHeight="1" x14ac:dyDescent="0.2">
      <c r="A19" s="1"/>
      <c r="B19" s="34"/>
    </row>
    <row r="20" spans="1:23" ht="20.25" customHeight="1" x14ac:dyDescent="0.2">
      <c r="A20" s="1" t="s">
        <v>17</v>
      </c>
      <c r="B20" s="34">
        <v>24238.17</v>
      </c>
      <c r="C20" s="35">
        <v>267.98</v>
      </c>
      <c r="D20" s="35">
        <v>3051.3</v>
      </c>
      <c r="E20" s="35">
        <f t="shared" si="0"/>
        <v>21454.85</v>
      </c>
    </row>
    <row r="21" spans="1:23" ht="20.25" customHeight="1" x14ac:dyDescent="0.2">
      <c r="A21" s="4" t="s">
        <v>6</v>
      </c>
      <c r="B21" s="40">
        <v>52518.67</v>
      </c>
      <c r="C21" s="41">
        <v>1530.62</v>
      </c>
      <c r="D21" s="41">
        <v>7057.65</v>
      </c>
      <c r="E21" s="35">
        <f t="shared" si="0"/>
        <v>46991.64</v>
      </c>
    </row>
    <row r="22" spans="1:23" s="23" customFormat="1" ht="20.25" customHeight="1" x14ac:dyDescent="0.2">
      <c r="A22" s="20" t="s">
        <v>25</v>
      </c>
      <c r="B22" s="42">
        <v>31001.09</v>
      </c>
      <c r="C22" s="43">
        <v>3840.49</v>
      </c>
      <c r="D22" s="43">
        <v>3575.4</v>
      </c>
      <c r="E22" s="35">
        <f t="shared" si="0"/>
        <v>31266.18</v>
      </c>
    </row>
    <row r="23" spans="1:23" s="24" customFormat="1" ht="20.25" customHeight="1" x14ac:dyDescent="0.2">
      <c r="A23" s="4" t="s">
        <v>7</v>
      </c>
      <c r="B23" s="40">
        <v>24694.85</v>
      </c>
      <c r="C23" s="41">
        <v>1966.87</v>
      </c>
      <c r="D23" s="41">
        <v>1317.19</v>
      </c>
      <c r="E23" s="35">
        <f t="shared" si="0"/>
        <v>25344.53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42">
        <v>26048.5</v>
      </c>
      <c r="C24" s="43">
        <v>2291.4699999999998</v>
      </c>
      <c r="D24" s="43">
        <v>3932.5</v>
      </c>
      <c r="E24" s="35">
        <f t="shared" si="0"/>
        <v>24407.47</v>
      </c>
    </row>
    <row r="25" spans="1:23" s="24" customFormat="1" ht="20.25" customHeight="1" x14ac:dyDescent="0.2">
      <c r="A25" s="4" t="s">
        <v>9</v>
      </c>
      <c r="B25" s="40">
        <v>70464.78</v>
      </c>
      <c r="C25" s="41">
        <v>1346.81</v>
      </c>
      <c r="D25" s="41">
        <v>2712.24</v>
      </c>
      <c r="E25" s="35">
        <f t="shared" si="0"/>
        <v>69099.349999999991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42">
        <v>21104.97</v>
      </c>
      <c r="C26" s="43">
        <v>1068.69</v>
      </c>
      <c r="D26" s="43">
        <v>1282.48</v>
      </c>
      <c r="E26" s="35">
        <f t="shared" si="0"/>
        <v>20891.18</v>
      </c>
    </row>
    <row r="27" spans="1:23" s="24" customFormat="1" ht="20.25" customHeight="1" x14ac:dyDescent="0.2">
      <c r="A27" s="4" t="s">
        <v>11</v>
      </c>
      <c r="B27" s="40">
        <v>37453.39</v>
      </c>
      <c r="C27" s="41">
        <v>15661.91</v>
      </c>
      <c r="D27" s="41">
        <v>4331.7700000000004</v>
      </c>
      <c r="E27" s="35">
        <f t="shared" si="0"/>
        <v>48783.53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42">
        <v>3361.85</v>
      </c>
      <c r="C28" s="43">
        <v>67.53</v>
      </c>
      <c r="D28" s="43">
        <v>223.2</v>
      </c>
      <c r="E28" s="35">
        <f t="shared" si="0"/>
        <v>3206.1800000000003</v>
      </c>
    </row>
    <row r="29" spans="1:23" ht="20.25" customHeight="1" x14ac:dyDescent="0.2">
      <c r="A29" s="4" t="s">
        <v>28</v>
      </c>
      <c r="B29" s="40">
        <v>20067.79</v>
      </c>
      <c r="C29" s="41">
        <v>11261.05</v>
      </c>
      <c r="D29" s="41">
        <v>2894.85</v>
      </c>
      <c r="E29" s="35">
        <f t="shared" si="0"/>
        <v>28433.99</v>
      </c>
    </row>
    <row r="30" spans="1:23" ht="20.25" customHeight="1" x14ac:dyDescent="0.2">
      <c r="A30" s="1" t="s">
        <v>12</v>
      </c>
      <c r="B30" s="34">
        <v>43630.09</v>
      </c>
      <c r="C30" s="35">
        <v>154.59</v>
      </c>
      <c r="D30" s="35">
        <v>579.29999999999995</v>
      </c>
      <c r="E30" s="35">
        <f t="shared" si="0"/>
        <v>43205.37999999999</v>
      </c>
    </row>
    <row r="31" spans="1:23" ht="20.25" customHeight="1" x14ac:dyDescent="0.2">
      <c r="A31" s="4" t="s">
        <v>13</v>
      </c>
      <c r="B31" s="40">
        <v>40675.74</v>
      </c>
      <c r="C31" s="41">
        <v>6108.91</v>
      </c>
      <c r="D31" s="41">
        <v>6405.47</v>
      </c>
      <c r="E31" s="35">
        <f t="shared" si="0"/>
        <v>40379.179999999993</v>
      </c>
    </row>
    <row r="32" spans="1:23" ht="20.25" customHeight="1" x14ac:dyDescent="0.2">
      <c r="A32" s="1" t="s">
        <v>14</v>
      </c>
      <c r="B32" s="34">
        <v>21128.91</v>
      </c>
      <c r="C32" s="35">
        <v>1875.97</v>
      </c>
      <c r="D32" s="35">
        <v>4503.32</v>
      </c>
      <c r="E32" s="35">
        <f t="shared" si="0"/>
        <v>18501.560000000001</v>
      </c>
    </row>
    <row r="33" spans="1:5" ht="12" customHeight="1" x14ac:dyDescent="0.2">
      <c r="A33" s="1"/>
      <c r="B33" s="44"/>
    </row>
    <row r="34" spans="1:5" x14ac:dyDescent="0.2">
      <c r="A34" s="1" t="s">
        <v>23</v>
      </c>
      <c r="B34" s="45"/>
      <c r="C34" s="46"/>
      <c r="D34" s="46"/>
      <c r="E34" s="46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A37" s="1"/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  <row r="41" spans="1:5" x14ac:dyDescent="0.2">
      <c r="B41" s="44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8" workbookViewId="0">
      <selection activeCell="B28" sqref="B28"/>
    </sheetView>
  </sheetViews>
  <sheetFormatPr defaultRowHeight="12.75" x14ac:dyDescent="0.2"/>
  <cols>
    <col min="1" max="1" width="40.28515625" customWidth="1"/>
    <col min="2" max="2" width="13.5703125" style="35" bestFit="1" customWidth="1"/>
    <col min="3" max="3" width="12.42578125" style="35" bestFit="1" customWidth="1"/>
    <col min="4" max="4" width="16.28515625" style="35" customWidth="1"/>
    <col min="5" max="5" width="15.570312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56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20.25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>
        <v>4409.51</v>
      </c>
      <c r="C6" s="35">
        <v>144.19</v>
      </c>
      <c r="E6" s="35">
        <f>SUM(B6+C6-D6)</f>
        <v>4553.7</v>
      </c>
    </row>
    <row r="7" spans="1:5" ht="20.25" customHeight="1" x14ac:dyDescent="0.2">
      <c r="A7" s="2" t="s">
        <v>5</v>
      </c>
      <c r="B7" s="36">
        <v>236120.74</v>
      </c>
      <c r="C7" s="37">
        <v>71482.81</v>
      </c>
      <c r="D7" s="37">
        <v>61353.71</v>
      </c>
      <c r="E7" s="35">
        <f t="shared" ref="E7:E32" si="0">SUM(B7+C7-D7)</f>
        <v>246249.84</v>
      </c>
    </row>
    <row r="8" spans="1:5" ht="20.25" customHeight="1" x14ac:dyDescent="0.2">
      <c r="A8" s="1" t="s">
        <v>2</v>
      </c>
      <c r="B8" s="34">
        <v>100691.49</v>
      </c>
      <c r="C8" s="35">
        <v>42609.51</v>
      </c>
      <c r="D8" s="35">
        <v>29735.81</v>
      </c>
      <c r="E8" s="35">
        <f t="shared" si="0"/>
        <v>113565.19</v>
      </c>
    </row>
    <row r="9" spans="1:5" ht="20.25" customHeight="1" x14ac:dyDescent="0.2">
      <c r="A9" s="2" t="s">
        <v>3</v>
      </c>
      <c r="B9" s="36">
        <v>247223.58</v>
      </c>
      <c r="C9" s="37">
        <v>21444.9</v>
      </c>
      <c r="D9" s="37">
        <v>33778.800000000003</v>
      </c>
      <c r="E9" s="35">
        <f t="shared" si="0"/>
        <v>234889.68</v>
      </c>
    </row>
    <row r="10" spans="1:5" s="23" customFormat="1" ht="20.25" customHeight="1" x14ac:dyDescent="0.2">
      <c r="A10" s="20" t="s">
        <v>48</v>
      </c>
      <c r="B10" s="42">
        <v>3118.1</v>
      </c>
      <c r="C10" s="43">
        <v>542.82000000000005</v>
      </c>
      <c r="D10" s="43">
        <v>674.45</v>
      </c>
      <c r="E10" s="43">
        <f t="shared" si="0"/>
        <v>2986.4700000000003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34"/>
    </row>
    <row r="13" spans="1:5" ht="20.25" customHeight="1" x14ac:dyDescent="0.2">
      <c r="A13" s="3" t="s">
        <v>0</v>
      </c>
      <c r="B13" s="38">
        <v>63845.64</v>
      </c>
      <c r="C13" s="39">
        <v>7132.44</v>
      </c>
      <c r="D13" s="39">
        <v>25427.07</v>
      </c>
      <c r="E13" s="35">
        <f t="shared" si="0"/>
        <v>45551.01</v>
      </c>
    </row>
    <row r="14" spans="1:5" ht="20.25" customHeight="1" x14ac:dyDescent="0.2">
      <c r="A14" s="1" t="s">
        <v>1</v>
      </c>
      <c r="B14" s="34">
        <v>130130.45</v>
      </c>
      <c r="C14" s="35">
        <v>28878.11</v>
      </c>
      <c r="D14" s="35">
        <v>42523.13</v>
      </c>
      <c r="E14" s="35">
        <f t="shared" si="0"/>
        <v>116485.43</v>
      </c>
    </row>
    <row r="15" spans="1:5" ht="20.25" customHeight="1" x14ac:dyDescent="0.2">
      <c r="A15" s="3" t="s">
        <v>15</v>
      </c>
      <c r="B15" s="38">
        <v>87376.36</v>
      </c>
      <c r="C15" s="39">
        <v>36222.519999999997</v>
      </c>
      <c r="D15" s="39">
        <v>19298.849999999999</v>
      </c>
      <c r="E15" s="35">
        <f t="shared" si="0"/>
        <v>104300.03</v>
      </c>
    </row>
    <row r="16" spans="1:5" ht="20.25" customHeight="1" x14ac:dyDescent="0.2">
      <c r="A16" s="1" t="s">
        <v>26</v>
      </c>
      <c r="B16" s="34">
        <v>36757.440000000002</v>
      </c>
      <c r="C16" s="35">
        <v>4618.6000000000004</v>
      </c>
      <c r="D16" s="35">
        <v>713.09</v>
      </c>
      <c r="E16" s="35">
        <f t="shared" si="0"/>
        <v>40662.950000000004</v>
      </c>
    </row>
    <row r="17" spans="1:23" ht="20.25" customHeight="1" x14ac:dyDescent="0.2">
      <c r="A17" s="3" t="s">
        <v>4</v>
      </c>
      <c r="B17" s="38">
        <v>62642.98</v>
      </c>
      <c r="C17" s="39">
        <v>12222.27</v>
      </c>
      <c r="D17" s="39">
        <v>8106.33</v>
      </c>
      <c r="E17" s="35">
        <f t="shared" si="0"/>
        <v>66758.92</v>
      </c>
    </row>
    <row r="18" spans="1:23" ht="20.25" customHeight="1" x14ac:dyDescent="0.2">
      <c r="A18" s="1"/>
      <c r="B18" s="34"/>
    </row>
    <row r="19" spans="1:23" ht="13.5" customHeight="1" x14ac:dyDescent="0.2">
      <c r="A19" s="1"/>
      <c r="B19" s="34"/>
    </row>
    <row r="20" spans="1:23" ht="20.25" customHeight="1" x14ac:dyDescent="0.2">
      <c r="A20" s="1" t="s">
        <v>17</v>
      </c>
      <c r="B20" s="34">
        <v>21454.85</v>
      </c>
      <c r="C20" s="35">
        <v>477.44</v>
      </c>
      <c r="D20" s="35">
        <v>1366.64</v>
      </c>
      <c r="E20" s="35">
        <f t="shared" si="0"/>
        <v>20565.649999999998</v>
      </c>
    </row>
    <row r="21" spans="1:23" ht="20.25" customHeight="1" x14ac:dyDescent="0.2">
      <c r="A21" s="4" t="s">
        <v>6</v>
      </c>
      <c r="B21" s="40">
        <v>46991.64</v>
      </c>
      <c r="C21" s="41">
        <v>11034.05</v>
      </c>
      <c r="D21" s="41">
        <v>6377.26</v>
      </c>
      <c r="E21" s="35">
        <f t="shared" si="0"/>
        <v>51648.43</v>
      </c>
    </row>
    <row r="22" spans="1:23" s="23" customFormat="1" ht="20.25" customHeight="1" x14ac:dyDescent="0.2">
      <c r="A22" s="20" t="s">
        <v>25</v>
      </c>
      <c r="B22" s="42">
        <v>31266.18</v>
      </c>
      <c r="C22" s="43">
        <v>1825.7</v>
      </c>
      <c r="D22" s="43">
        <v>3936.81</v>
      </c>
      <c r="E22" s="35">
        <f t="shared" si="0"/>
        <v>29155.069999999996</v>
      </c>
    </row>
    <row r="23" spans="1:23" s="24" customFormat="1" ht="20.25" customHeight="1" x14ac:dyDescent="0.2">
      <c r="A23" s="4" t="s">
        <v>7</v>
      </c>
      <c r="B23" s="40">
        <v>25344.53</v>
      </c>
      <c r="C23" s="41">
        <v>5632.49</v>
      </c>
      <c r="D23" s="41">
        <v>2144.6799999999998</v>
      </c>
      <c r="E23" s="35">
        <f t="shared" si="0"/>
        <v>28832.339999999997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42">
        <v>24407.47</v>
      </c>
      <c r="C24" s="43">
        <v>5166.3500000000004</v>
      </c>
      <c r="D24" s="43">
        <v>887.91</v>
      </c>
      <c r="E24" s="35">
        <f t="shared" si="0"/>
        <v>28685.91</v>
      </c>
    </row>
    <row r="25" spans="1:23" s="24" customFormat="1" ht="20.25" customHeight="1" x14ac:dyDescent="0.2">
      <c r="A25" s="4" t="s">
        <v>9</v>
      </c>
      <c r="B25" s="40">
        <v>69099.350000000006</v>
      </c>
      <c r="C25" s="41">
        <v>2485.63</v>
      </c>
      <c r="D25" s="41">
        <v>4197.95</v>
      </c>
      <c r="E25" s="35">
        <f t="shared" si="0"/>
        <v>67387.030000000013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42">
        <v>20891.18</v>
      </c>
      <c r="C26" s="43">
        <v>5812.98</v>
      </c>
      <c r="D26" s="43">
        <v>5616.16</v>
      </c>
      <c r="E26" s="35">
        <f t="shared" si="0"/>
        <v>21088</v>
      </c>
    </row>
    <row r="27" spans="1:23" s="24" customFormat="1" ht="20.25" customHeight="1" x14ac:dyDescent="0.2">
      <c r="A27" s="4" t="s">
        <v>11</v>
      </c>
      <c r="B27" s="40">
        <v>48783.53</v>
      </c>
      <c r="C27" s="41">
        <v>2208.5300000000002</v>
      </c>
      <c r="D27" s="41">
        <v>9345.01</v>
      </c>
      <c r="E27" s="35">
        <f t="shared" si="0"/>
        <v>41647.049999999996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42">
        <v>3206.18</v>
      </c>
      <c r="C28" s="43">
        <v>106.85</v>
      </c>
      <c r="D28" s="43">
        <v>165.24</v>
      </c>
      <c r="E28" s="35">
        <f t="shared" si="0"/>
        <v>3147.79</v>
      </c>
    </row>
    <row r="29" spans="1:23" ht="20.25" customHeight="1" x14ac:dyDescent="0.2">
      <c r="A29" s="4" t="s">
        <v>28</v>
      </c>
      <c r="B29" s="40">
        <v>28433.99</v>
      </c>
      <c r="C29" s="41">
        <v>424.09</v>
      </c>
      <c r="D29" s="41">
        <v>4827.7</v>
      </c>
      <c r="E29" s="35">
        <f t="shared" si="0"/>
        <v>24030.38</v>
      </c>
    </row>
    <row r="30" spans="1:23" ht="20.25" customHeight="1" x14ac:dyDescent="0.2">
      <c r="A30" s="1" t="s">
        <v>12</v>
      </c>
      <c r="B30" s="34">
        <v>43205.38</v>
      </c>
      <c r="C30" s="35">
        <v>1330.78</v>
      </c>
      <c r="D30" s="35">
        <v>560</v>
      </c>
      <c r="E30" s="35">
        <f t="shared" si="0"/>
        <v>43976.159999999996</v>
      </c>
    </row>
    <row r="31" spans="1:23" ht="20.25" customHeight="1" x14ac:dyDescent="0.2">
      <c r="A31" s="4" t="s">
        <v>13</v>
      </c>
      <c r="B31" s="40">
        <v>40379.18</v>
      </c>
      <c r="C31" s="41">
        <v>353.13</v>
      </c>
      <c r="D31" s="41">
        <v>437.6</v>
      </c>
      <c r="E31" s="35">
        <f t="shared" si="0"/>
        <v>40294.71</v>
      </c>
    </row>
    <row r="32" spans="1:23" ht="20.25" customHeight="1" x14ac:dyDescent="0.2">
      <c r="A32" s="1" t="s">
        <v>14</v>
      </c>
      <c r="B32" s="34">
        <v>18501.560000000001</v>
      </c>
      <c r="C32" s="35">
        <v>279.97000000000003</v>
      </c>
      <c r="D32" s="35">
        <v>0</v>
      </c>
      <c r="E32" s="35">
        <f t="shared" si="0"/>
        <v>18781.530000000002</v>
      </c>
    </row>
    <row r="33" spans="1:5" ht="12" customHeight="1" x14ac:dyDescent="0.2">
      <c r="A33" s="1"/>
      <c r="B33" s="44"/>
    </row>
    <row r="34" spans="1:5" x14ac:dyDescent="0.2">
      <c r="A34" s="1" t="s">
        <v>23</v>
      </c>
      <c r="B34" s="45"/>
      <c r="C34" s="46"/>
      <c r="D34" s="46"/>
      <c r="E34" s="46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A37" s="1"/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  <row r="41" spans="1:5" x14ac:dyDescent="0.2">
      <c r="B41" s="4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D22" sqref="D22"/>
    </sheetView>
  </sheetViews>
  <sheetFormatPr defaultRowHeight="12.75" x14ac:dyDescent="0.2"/>
  <cols>
    <col min="1" max="1" width="40.28515625" customWidth="1"/>
    <col min="2" max="2" width="12.42578125" style="35" bestFit="1" customWidth="1"/>
    <col min="3" max="3" width="12.28515625" style="35" bestFit="1" customWidth="1"/>
    <col min="4" max="4" width="16.28515625" style="35" customWidth="1"/>
    <col min="5" max="5" width="15.42578125" style="35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55</v>
      </c>
      <c r="B2" s="59"/>
      <c r="C2" s="59"/>
      <c r="D2" s="59"/>
      <c r="E2" s="59"/>
    </row>
    <row r="3" spans="1:5" ht="20.25" customHeight="1" x14ac:dyDescent="0.2">
      <c r="A3" s="61"/>
      <c r="B3" s="60"/>
      <c r="C3" s="60"/>
      <c r="D3" s="60"/>
      <c r="E3" s="60"/>
    </row>
    <row r="4" spans="1:5" ht="20.25" customHeight="1" x14ac:dyDescent="0.25">
      <c r="A4" s="19" t="s">
        <v>22</v>
      </c>
      <c r="B4" s="31" t="s">
        <v>21</v>
      </c>
      <c r="C4" s="31" t="s">
        <v>19</v>
      </c>
      <c r="D4" s="31" t="s">
        <v>20</v>
      </c>
      <c r="E4" s="31" t="s">
        <v>16</v>
      </c>
    </row>
    <row r="5" spans="1:5" ht="20.25" customHeight="1" x14ac:dyDescent="0.2">
      <c r="B5" s="32"/>
      <c r="C5" s="32"/>
      <c r="D5" s="32"/>
      <c r="E5" s="33"/>
    </row>
    <row r="6" spans="1:5" ht="20.25" customHeight="1" x14ac:dyDescent="0.2">
      <c r="A6" s="1" t="s">
        <v>18</v>
      </c>
      <c r="B6" s="34"/>
      <c r="E6" s="35">
        <f>SUM(B6+C6-D6)</f>
        <v>0</v>
      </c>
    </row>
    <row r="7" spans="1:5" ht="20.25" customHeight="1" x14ac:dyDescent="0.2">
      <c r="A7" s="2" t="s">
        <v>5</v>
      </c>
      <c r="B7" s="36"/>
      <c r="C7" s="37"/>
      <c r="D7" s="37"/>
      <c r="E7" s="35">
        <f t="shared" ref="E7:E32" si="0">SUM(B7+C7-D7)</f>
        <v>0</v>
      </c>
    </row>
    <row r="8" spans="1:5" ht="20.25" customHeight="1" x14ac:dyDescent="0.2">
      <c r="A8" s="1" t="s">
        <v>2</v>
      </c>
      <c r="B8" s="34"/>
      <c r="E8" s="35">
        <f t="shared" si="0"/>
        <v>0</v>
      </c>
    </row>
    <row r="9" spans="1:5" ht="20.25" customHeight="1" x14ac:dyDescent="0.2">
      <c r="A9" s="2" t="s">
        <v>3</v>
      </c>
      <c r="B9" s="36"/>
      <c r="C9" s="37"/>
      <c r="D9" s="37"/>
      <c r="E9" s="35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34"/>
    </row>
    <row r="13" spans="1:5" ht="20.25" customHeight="1" x14ac:dyDescent="0.2">
      <c r="A13" s="3" t="s">
        <v>0</v>
      </c>
      <c r="B13" s="38"/>
      <c r="C13" s="39"/>
      <c r="D13" s="39"/>
      <c r="E13" s="35">
        <f t="shared" si="0"/>
        <v>0</v>
      </c>
    </row>
    <row r="14" spans="1:5" ht="20.25" customHeight="1" x14ac:dyDescent="0.2">
      <c r="A14" s="1" t="s">
        <v>1</v>
      </c>
      <c r="B14" s="34"/>
      <c r="E14" s="35">
        <f t="shared" si="0"/>
        <v>0</v>
      </c>
    </row>
    <row r="15" spans="1:5" ht="20.25" customHeight="1" x14ac:dyDescent="0.2">
      <c r="A15" s="3" t="s">
        <v>15</v>
      </c>
      <c r="B15" s="38"/>
      <c r="C15" s="39"/>
      <c r="D15" s="39"/>
      <c r="E15" s="35">
        <f t="shared" si="0"/>
        <v>0</v>
      </c>
    </row>
    <row r="16" spans="1:5" ht="20.25" customHeight="1" x14ac:dyDescent="0.2">
      <c r="A16" s="1" t="s">
        <v>26</v>
      </c>
      <c r="B16" s="34"/>
      <c r="E16" s="35">
        <f t="shared" si="0"/>
        <v>0</v>
      </c>
    </row>
    <row r="17" spans="1:23" ht="20.25" customHeight="1" x14ac:dyDescent="0.2">
      <c r="A17" s="3" t="s">
        <v>4</v>
      </c>
      <c r="B17" s="38"/>
      <c r="C17" s="39"/>
      <c r="D17" s="39"/>
      <c r="E17" s="35">
        <f t="shared" si="0"/>
        <v>0</v>
      </c>
    </row>
    <row r="18" spans="1:23" ht="20.25" customHeight="1" x14ac:dyDescent="0.2">
      <c r="A18" s="1"/>
      <c r="B18" s="34"/>
    </row>
    <row r="19" spans="1:23" ht="13.5" customHeight="1" x14ac:dyDescent="0.2">
      <c r="A19" s="1"/>
      <c r="B19" s="34"/>
    </row>
    <row r="20" spans="1:23" ht="20.25" customHeight="1" x14ac:dyDescent="0.2">
      <c r="A20" s="1" t="s">
        <v>17</v>
      </c>
      <c r="B20" s="34"/>
      <c r="E20" s="35">
        <f t="shared" si="0"/>
        <v>0</v>
      </c>
    </row>
    <row r="21" spans="1:23" ht="20.25" customHeight="1" x14ac:dyDescent="0.2">
      <c r="A21" s="4" t="s">
        <v>6</v>
      </c>
      <c r="B21" s="40"/>
      <c r="C21" s="41"/>
      <c r="D21" s="41"/>
      <c r="E21" s="35">
        <f t="shared" si="0"/>
        <v>0</v>
      </c>
    </row>
    <row r="22" spans="1:23" s="23" customFormat="1" ht="20.25" customHeight="1" x14ac:dyDescent="0.2">
      <c r="A22" s="20" t="s">
        <v>25</v>
      </c>
      <c r="B22" s="42"/>
      <c r="C22" s="43"/>
      <c r="D22" s="43"/>
      <c r="E22" s="35">
        <f t="shared" si="0"/>
        <v>0</v>
      </c>
    </row>
    <row r="23" spans="1:23" s="24" customFormat="1" ht="20.25" customHeight="1" x14ac:dyDescent="0.2">
      <c r="A23" s="4" t="s">
        <v>7</v>
      </c>
      <c r="B23" s="40"/>
      <c r="C23" s="41"/>
      <c r="D23" s="41"/>
      <c r="E23" s="35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42"/>
      <c r="C24" s="43"/>
      <c r="D24" s="43"/>
      <c r="E24" s="35">
        <f t="shared" si="0"/>
        <v>0</v>
      </c>
    </row>
    <row r="25" spans="1:23" s="24" customFormat="1" ht="20.25" customHeight="1" x14ac:dyDescent="0.2">
      <c r="A25" s="4" t="s">
        <v>9</v>
      </c>
      <c r="B25" s="40"/>
      <c r="C25" s="41"/>
      <c r="D25" s="41"/>
      <c r="E25" s="35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42"/>
      <c r="C26" s="43"/>
      <c r="D26" s="43"/>
      <c r="E26" s="35">
        <f t="shared" si="0"/>
        <v>0</v>
      </c>
    </row>
    <row r="27" spans="1:23" s="24" customFormat="1" ht="20.25" customHeight="1" x14ac:dyDescent="0.2">
      <c r="A27" s="4" t="s">
        <v>11</v>
      </c>
      <c r="B27" s="40"/>
      <c r="C27" s="41"/>
      <c r="D27" s="41"/>
      <c r="E27" s="35">
        <f t="shared" si="0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42"/>
      <c r="C28" s="43"/>
      <c r="D28" s="43"/>
      <c r="E28" s="35">
        <f t="shared" si="0"/>
        <v>0</v>
      </c>
    </row>
    <row r="29" spans="1:23" ht="20.25" customHeight="1" x14ac:dyDescent="0.2">
      <c r="A29" s="4" t="s">
        <v>28</v>
      </c>
      <c r="B29" s="40"/>
      <c r="C29" s="41"/>
      <c r="D29" s="41"/>
      <c r="E29" s="35">
        <f t="shared" si="0"/>
        <v>0</v>
      </c>
    </row>
    <row r="30" spans="1:23" ht="20.25" customHeight="1" x14ac:dyDescent="0.2">
      <c r="A30" s="1" t="s">
        <v>12</v>
      </c>
      <c r="B30" s="34"/>
      <c r="E30" s="35">
        <f t="shared" si="0"/>
        <v>0</v>
      </c>
    </row>
    <row r="31" spans="1:23" ht="20.25" customHeight="1" x14ac:dyDescent="0.2">
      <c r="A31" s="4" t="s">
        <v>13</v>
      </c>
      <c r="B31" s="40"/>
      <c r="C31" s="41"/>
      <c r="D31" s="41"/>
      <c r="E31" s="35">
        <f t="shared" si="0"/>
        <v>0</v>
      </c>
    </row>
    <row r="32" spans="1:23" ht="20.25" customHeight="1" x14ac:dyDescent="0.2">
      <c r="A32" s="1" t="s">
        <v>14</v>
      </c>
      <c r="B32" s="34"/>
      <c r="E32" s="35">
        <f t="shared" si="0"/>
        <v>0</v>
      </c>
    </row>
    <row r="33" spans="1:5" ht="12" customHeight="1" x14ac:dyDescent="0.2">
      <c r="A33" s="1"/>
      <c r="B33" s="44"/>
    </row>
    <row r="34" spans="1:5" x14ac:dyDescent="0.2">
      <c r="A34" s="1" t="s">
        <v>23</v>
      </c>
      <c r="B34" s="45"/>
      <c r="C34" s="46"/>
      <c r="D34" s="46"/>
      <c r="E34" s="46"/>
    </row>
    <row r="35" spans="1:5" x14ac:dyDescent="0.2">
      <c r="A35" s="1"/>
      <c r="B35" s="44"/>
    </row>
    <row r="36" spans="1:5" x14ac:dyDescent="0.2">
      <c r="A36" s="1"/>
      <c r="B36" s="44"/>
    </row>
    <row r="37" spans="1:5" x14ac:dyDescent="0.2">
      <c r="A37" s="1"/>
      <c r="B37" s="44"/>
    </row>
    <row r="38" spans="1:5" x14ac:dyDescent="0.2">
      <c r="B38" s="44"/>
    </row>
    <row r="39" spans="1:5" x14ac:dyDescent="0.2">
      <c r="B39" s="44"/>
    </row>
    <row r="40" spans="1:5" x14ac:dyDescent="0.2">
      <c r="B40" s="44"/>
    </row>
    <row r="41" spans="1:5" x14ac:dyDescent="0.2">
      <c r="B41" s="44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0" workbookViewId="0">
      <selection activeCell="D24" sqref="D24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54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5" t="s">
        <v>21</v>
      </c>
      <c r="C4" s="5" t="s">
        <v>19</v>
      </c>
      <c r="D4" s="5" t="s">
        <v>20</v>
      </c>
      <c r="E4" s="5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/>
      <c r="E6" s="9">
        <f>SUM(B6+C6-D6)</f>
        <v>0</v>
      </c>
    </row>
    <row r="7" spans="1:5" ht="20.25" customHeight="1" x14ac:dyDescent="0.2">
      <c r="A7" s="2" t="s">
        <v>5</v>
      </c>
      <c r="B7" s="10"/>
      <c r="C7" s="11"/>
      <c r="D7" s="11"/>
      <c r="E7" s="9">
        <f t="shared" ref="E7:E32" si="0">SUM(B7+C7-D7)</f>
        <v>0</v>
      </c>
    </row>
    <row r="8" spans="1:5" ht="20.25" customHeight="1" x14ac:dyDescent="0.2">
      <c r="A8" s="1" t="s">
        <v>2</v>
      </c>
      <c r="B8" s="8"/>
      <c r="E8" s="9">
        <f t="shared" si="0"/>
        <v>0</v>
      </c>
    </row>
    <row r="9" spans="1:5" ht="20.25" customHeight="1" x14ac:dyDescent="0.2">
      <c r="A9" s="2" t="s">
        <v>3</v>
      </c>
      <c r="B9" s="10"/>
      <c r="C9" s="11"/>
      <c r="D9" s="11"/>
      <c r="E9" s="9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/>
      <c r="C13" s="13"/>
      <c r="D13" s="13"/>
      <c r="E13" s="9">
        <f t="shared" si="0"/>
        <v>0</v>
      </c>
    </row>
    <row r="14" spans="1:5" ht="20.25" customHeight="1" x14ac:dyDescent="0.2">
      <c r="A14" s="1" t="s">
        <v>1</v>
      </c>
      <c r="B14" s="8"/>
      <c r="E14" s="9">
        <f t="shared" si="0"/>
        <v>0</v>
      </c>
    </row>
    <row r="15" spans="1:5" ht="20.25" customHeight="1" x14ac:dyDescent="0.2">
      <c r="A15" s="3" t="s">
        <v>15</v>
      </c>
      <c r="B15" s="12"/>
      <c r="C15" s="13"/>
      <c r="D15" s="13"/>
      <c r="E15" s="9">
        <f t="shared" si="0"/>
        <v>0</v>
      </c>
    </row>
    <row r="16" spans="1:5" ht="20.25" customHeight="1" x14ac:dyDescent="0.2">
      <c r="A16" s="1" t="s">
        <v>26</v>
      </c>
      <c r="B16" s="8"/>
      <c r="E16" s="9">
        <f t="shared" si="0"/>
        <v>0</v>
      </c>
    </row>
    <row r="17" spans="1:23" ht="20.25" customHeight="1" x14ac:dyDescent="0.2">
      <c r="A17" s="3" t="s">
        <v>4</v>
      </c>
      <c r="B17" s="12"/>
      <c r="C17" s="13"/>
      <c r="D17" s="13"/>
      <c r="E17" s="9">
        <f t="shared" si="0"/>
        <v>0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/>
      <c r="E20" s="9">
        <f t="shared" si="0"/>
        <v>0</v>
      </c>
    </row>
    <row r="21" spans="1:23" ht="20.25" customHeight="1" x14ac:dyDescent="0.2">
      <c r="A21" s="4" t="s">
        <v>6</v>
      </c>
      <c r="B21" s="14"/>
      <c r="C21" s="15"/>
      <c r="D21" s="15"/>
      <c r="E21" s="9">
        <f t="shared" si="0"/>
        <v>0</v>
      </c>
    </row>
    <row r="22" spans="1:23" s="23" customFormat="1" ht="20.25" customHeight="1" x14ac:dyDescent="0.2">
      <c r="A22" s="20" t="s">
        <v>25</v>
      </c>
      <c r="B22" s="21"/>
      <c r="C22" s="22"/>
      <c r="D22" s="22"/>
      <c r="E22" s="9">
        <f t="shared" si="0"/>
        <v>0</v>
      </c>
    </row>
    <row r="23" spans="1:23" s="24" customFormat="1" ht="20.25" customHeight="1" x14ac:dyDescent="0.2">
      <c r="A23" s="4" t="s">
        <v>7</v>
      </c>
      <c r="B23" s="14"/>
      <c r="C23" s="15"/>
      <c r="D23" s="15"/>
      <c r="E23" s="9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/>
      <c r="C24" s="22"/>
      <c r="D24" s="22"/>
      <c r="E24" s="9">
        <f t="shared" si="0"/>
        <v>0</v>
      </c>
    </row>
    <row r="25" spans="1:23" s="24" customFormat="1" ht="20.25" customHeight="1" x14ac:dyDescent="0.2">
      <c r="A25" s="4" t="s">
        <v>9</v>
      </c>
      <c r="B25" s="14"/>
      <c r="C25" s="15"/>
      <c r="D25" s="15"/>
      <c r="E25" s="9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/>
      <c r="C26" s="22"/>
      <c r="D26" s="22"/>
      <c r="E26" s="9">
        <f t="shared" si="0"/>
        <v>0</v>
      </c>
    </row>
    <row r="27" spans="1:23" s="24" customFormat="1" ht="20.25" customHeight="1" x14ac:dyDescent="0.2">
      <c r="A27" s="4" t="s">
        <v>11</v>
      </c>
      <c r="B27" s="14"/>
      <c r="C27" s="15"/>
      <c r="D27" s="15"/>
      <c r="E27" s="9">
        <f t="shared" si="0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/>
      <c r="C28" s="22"/>
      <c r="D28" s="22"/>
      <c r="E28" s="9">
        <f t="shared" si="0"/>
        <v>0</v>
      </c>
    </row>
    <row r="29" spans="1:23" ht="20.25" customHeight="1" x14ac:dyDescent="0.2">
      <c r="A29" s="4" t="s">
        <v>28</v>
      </c>
      <c r="B29" s="14"/>
      <c r="C29" s="15"/>
      <c r="D29" s="15"/>
      <c r="E29" s="9">
        <f t="shared" si="0"/>
        <v>0</v>
      </c>
    </row>
    <row r="30" spans="1:23" ht="20.25" customHeight="1" x14ac:dyDescent="0.2">
      <c r="A30" s="1" t="s">
        <v>12</v>
      </c>
      <c r="B30" s="8"/>
      <c r="E30" s="9">
        <f t="shared" si="0"/>
        <v>0</v>
      </c>
    </row>
    <row r="31" spans="1:23" ht="20.25" customHeight="1" x14ac:dyDescent="0.2">
      <c r="A31" s="4" t="s">
        <v>13</v>
      </c>
      <c r="B31" s="14"/>
      <c r="C31" s="15"/>
      <c r="D31" s="15"/>
      <c r="E31" s="9">
        <f t="shared" si="0"/>
        <v>0</v>
      </c>
    </row>
    <row r="32" spans="1:23" ht="20.25" customHeight="1" x14ac:dyDescent="0.2">
      <c r="A32" s="1" t="s">
        <v>14</v>
      </c>
      <c r="B32" s="8"/>
      <c r="E32" s="9">
        <f t="shared" si="0"/>
        <v>0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workbookViewId="0">
      <selection activeCell="D23" sqref="D23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53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5" t="s">
        <v>21</v>
      </c>
      <c r="C4" s="5" t="s">
        <v>19</v>
      </c>
      <c r="D4" s="5" t="s">
        <v>20</v>
      </c>
      <c r="E4" s="5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/>
      <c r="E6" s="9">
        <f>SUM(B6+C6-D6)</f>
        <v>0</v>
      </c>
    </row>
    <row r="7" spans="1:5" ht="20.25" customHeight="1" x14ac:dyDescent="0.2">
      <c r="A7" s="2" t="s">
        <v>5</v>
      </c>
      <c r="B7" s="10"/>
      <c r="C7" s="11"/>
      <c r="D7" s="11"/>
      <c r="E7" s="9">
        <f t="shared" ref="E7:E32" si="0">SUM(B7+C7-D7)</f>
        <v>0</v>
      </c>
    </row>
    <row r="8" spans="1:5" ht="20.25" customHeight="1" x14ac:dyDescent="0.2">
      <c r="A8" s="1" t="s">
        <v>2</v>
      </c>
      <c r="B8" s="8"/>
      <c r="E8" s="9">
        <f t="shared" si="0"/>
        <v>0</v>
      </c>
    </row>
    <row r="9" spans="1:5" ht="20.25" customHeight="1" x14ac:dyDescent="0.2">
      <c r="A9" s="2" t="s">
        <v>3</v>
      </c>
      <c r="B9" s="10"/>
      <c r="C9" s="11"/>
      <c r="D9" s="11"/>
      <c r="E9" s="9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/>
      <c r="C13" s="13"/>
      <c r="D13" s="13"/>
      <c r="E13" s="9">
        <f t="shared" si="0"/>
        <v>0</v>
      </c>
    </row>
    <row r="14" spans="1:5" ht="20.25" customHeight="1" x14ac:dyDescent="0.2">
      <c r="A14" s="1" t="s">
        <v>1</v>
      </c>
      <c r="B14" s="8"/>
      <c r="E14" s="9">
        <f t="shared" si="0"/>
        <v>0</v>
      </c>
    </row>
    <row r="15" spans="1:5" ht="20.25" customHeight="1" x14ac:dyDescent="0.2">
      <c r="A15" s="3" t="s">
        <v>15</v>
      </c>
      <c r="B15" s="12"/>
      <c r="C15" s="13"/>
      <c r="D15" s="13"/>
      <c r="E15" s="9">
        <f t="shared" si="0"/>
        <v>0</v>
      </c>
    </row>
    <row r="16" spans="1:5" ht="20.25" customHeight="1" x14ac:dyDescent="0.2">
      <c r="A16" s="1" t="s">
        <v>26</v>
      </c>
      <c r="B16" s="8"/>
      <c r="E16" s="9">
        <f t="shared" si="0"/>
        <v>0</v>
      </c>
    </row>
    <row r="17" spans="1:23" ht="20.25" customHeight="1" x14ac:dyDescent="0.2">
      <c r="A17" s="3" t="s">
        <v>4</v>
      </c>
      <c r="B17" s="12"/>
      <c r="C17" s="13"/>
      <c r="D17" s="13"/>
      <c r="E17" s="9">
        <f t="shared" si="0"/>
        <v>0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/>
      <c r="E20" s="9">
        <f t="shared" si="0"/>
        <v>0</v>
      </c>
    </row>
    <row r="21" spans="1:23" ht="20.25" customHeight="1" x14ac:dyDescent="0.2">
      <c r="A21" s="4" t="s">
        <v>6</v>
      </c>
      <c r="B21" s="14"/>
      <c r="C21" s="15"/>
      <c r="D21" s="15"/>
      <c r="E21" s="9">
        <f t="shared" si="0"/>
        <v>0</v>
      </c>
    </row>
    <row r="22" spans="1:23" s="23" customFormat="1" ht="20.25" customHeight="1" x14ac:dyDescent="0.2">
      <c r="A22" s="20" t="s">
        <v>25</v>
      </c>
      <c r="B22" s="21"/>
      <c r="C22" s="22"/>
      <c r="D22" s="22"/>
      <c r="E22" s="9">
        <f t="shared" si="0"/>
        <v>0</v>
      </c>
    </row>
    <row r="23" spans="1:23" s="24" customFormat="1" ht="20.25" customHeight="1" x14ac:dyDescent="0.2">
      <c r="A23" s="4" t="s">
        <v>7</v>
      </c>
      <c r="B23" s="14"/>
      <c r="C23" s="15"/>
      <c r="D23" s="15"/>
      <c r="E23" s="9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/>
      <c r="C24" s="22"/>
      <c r="D24" s="22"/>
      <c r="E24" s="9">
        <f t="shared" si="0"/>
        <v>0</v>
      </c>
    </row>
    <row r="25" spans="1:23" s="24" customFormat="1" ht="20.25" customHeight="1" x14ac:dyDescent="0.2">
      <c r="A25" s="4" t="s">
        <v>9</v>
      </c>
      <c r="B25" s="14"/>
      <c r="C25" s="15"/>
      <c r="D25" s="15"/>
      <c r="E25" s="9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/>
      <c r="C26" s="22"/>
      <c r="D26" s="22"/>
      <c r="E26" s="9">
        <f t="shared" si="0"/>
        <v>0</v>
      </c>
    </row>
    <row r="27" spans="1:23" s="24" customFormat="1" ht="20.25" customHeight="1" x14ac:dyDescent="0.2">
      <c r="A27" s="4" t="s">
        <v>11</v>
      </c>
      <c r="B27" s="14"/>
      <c r="C27" s="15"/>
      <c r="D27" s="15"/>
      <c r="E27" s="9">
        <f t="shared" si="0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/>
      <c r="C28" s="22"/>
      <c r="D28" s="22"/>
      <c r="E28" s="9">
        <f t="shared" si="0"/>
        <v>0</v>
      </c>
    </row>
    <row r="29" spans="1:23" ht="20.25" customHeight="1" x14ac:dyDescent="0.2">
      <c r="A29" s="4" t="s">
        <v>28</v>
      </c>
      <c r="B29" s="14"/>
      <c r="C29" s="15"/>
      <c r="D29" s="15"/>
      <c r="E29" s="9">
        <f t="shared" si="0"/>
        <v>0</v>
      </c>
    </row>
    <row r="30" spans="1:23" ht="20.25" customHeight="1" x14ac:dyDescent="0.2">
      <c r="A30" s="1" t="s">
        <v>12</v>
      </c>
      <c r="B30" s="8"/>
      <c r="E30" s="9">
        <f t="shared" si="0"/>
        <v>0</v>
      </c>
    </row>
    <row r="31" spans="1:23" ht="20.25" customHeight="1" x14ac:dyDescent="0.2">
      <c r="A31" s="4" t="s">
        <v>13</v>
      </c>
      <c r="B31" s="14"/>
      <c r="C31" s="15"/>
      <c r="D31" s="15"/>
      <c r="E31" s="9">
        <f t="shared" si="0"/>
        <v>0</v>
      </c>
    </row>
    <row r="32" spans="1:23" ht="20.25" customHeight="1" x14ac:dyDescent="0.2">
      <c r="A32" s="1" t="s">
        <v>14</v>
      </c>
      <c r="B32" s="8"/>
      <c r="E32" s="9">
        <f t="shared" si="0"/>
        <v>0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A10" sqref="A10:XFD10"/>
    </sheetView>
  </sheetViews>
  <sheetFormatPr defaultRowHeight="12.75" x14ac:dyDescent="0.2"/>
  <cols>
    <col min="1" max="1" width="40.28515625" customWidth="1"/>
    <col min="2" max="2" width="12.42578125" style="9" bestFit="1" customWidth="1"/>
    <col min="3" max="3" width="12.28515625" style="9" bestFit="1" customWidth="1"/>
    <col min="4" max="4" width="16.28515625" style="9" customWidth="1"/>
    <col min="5" max="5" width="15.42578125" style="9" bestFit="1" customWidth="1"/>
  </cols>
  <sheetData>
    <row r="1" spans="1:5" ht="23.25" x14ac:dyDescent="0.35">
      <c r="A1" s="58" t="s">
        <v>24</v>
      </c>
      <c r="B1" s="58"/>
      <c r="C1" s="58"/>
      <c r="D1" s="58"/>
      <c r="E1" s="58"/>
    </row>
    <row r="2" spans="1:5" ht="20.25" customHeight="1" x14ac:dyDescent="0.2">
      <c r="A2" s="59" t="s">
        <v>52</v>
      </c>
      <c r="B2" s="59"/>
      <c r="C2" s="59"/>
      <c r="D2" s="59"/>
      <c r="E2" s="59"/>
    </row>
    <row r="3" spans="1:5" ht="20.25" customHeight="1" x14ac:dyDescent="0.2">
      <c r="A3" s="60"/>
      <c r="B3" s="60"/>
      <c r="C3" s="60"/>
      <c r="D3" s="60"/>
      <c r="E3" s="60"/>
    </row>
    <row r="4" spans="1:5" ht="20.25" customHeight="1" x14ac:dyDescent="0.25">
      <c r="A4" s="19" t="s">
        <v>22</v>
      </c>
      <c r="B4" s="5" t="s">
        <v>21</v>
      </c>
      <c r="C4" s="5" t="s">
        <v>19</v>
      </c>
      <c r="D4" s="5" t="s">
        <v>20</v>
      </c>
      <c r="E4" s="5" t="s">
        <v>16</v>
      </c>
    </row>
    <row r="5" spans="1:5" ht="20.25" customHeight="1" x14ac:dyDescent="0.2">
      <c r="B5" s="6"/>
      <c r="C5" s="6"/>
      <c r="D5" s="6"/>
      <c r="E5" s="7"/>
    </row>
    <row r="6" spans="1:5" ht="20.25" customHeight="1" x14ac:dyDescent="0.2">
      <c r="A6" s="1" t="s">
        <v>18</v>
      </c>
      <c r="B6" s="8"/>
      <c r="E6" s="9">
        <f>SUM(B6+C6-D6)</f>
        <v>0</v>
      </c>
    </row>
    <row r="7" spans="1:5" ht="20.25" customHeight="1" x14ac:dyDescent="0.2">
      <c r="A7" s="2" t="s">
        <v>5</v>
      </c>
      <c r="B7" s="10"/>
      <c r="C7" s="11"/>
      <c r="D7" s="11"/>
      <c r="E7" s="9">
        <f t="shared" ref="E7:E32" si="0">SUM(B7+C7-D7)</f>
        <v>0</v>
      </c>
    </row>
    <row r="8" spans="1:5" ht="20.25" customHeight="1" x14ac:dyDescent="0.2">
      <c r="A8" s="1" t="s">
        <v>2</v>
      </c>
      <c r="B8" s="8"/>
      <c r="E8" s="9">
        <f t="shared" si="0"/>
        <v>0</v>
      </c>
    </row>
    <row r="9" spans="1:5" ht="20.25" customHeight="1" x14ac:dyDescent="0.2">
      <c r="A9" s="2" t="s">
        <v>3</v>
      </c>
      <c r="B9" s="10"/>
      <c r="C9" s="11"/>
      <c r="D9" s="11"/>
      <c r="E9" s="9">
        <f t="shared" si="0"/>
        <v>0</v>
      </c>
    </row>
    <row r="10" spans="1:5" s="23" customFormat="1" ht="20.25" customHeight="1" x14ac:dyDescent="0.2">
      <c r="A10" s="20" t="s">
        <v>48</v>
      </c>
      <c r="B10" s="42"/>
      <c r="C10" s="43"/>
      <c r="D10" s="43"/>
      <c r="E10" s="43">
        <f t="shared" si="0"/>
        <v>0</v>
      </c>
    </row>
    <row r="11" spans="1:5" s="23" customFormat="1" ht="20.25" customHeight="1" x14ac:dyDescent="0.2">
      <c r="A11" s="20"/>
      <c r="B11" s="42"/>
      <c r="C11" s="43"/>
      <c r="D11" s="43"/>
      <c r="E11" s="43"/>
    </row>
    <row r="12" spans="1:5" ht="20.25" customHeight="1" x14ac:dyDescent="0.2">
      <c r="A12" s="1"/>
      <c r="B12" s="8"/>
    </row>
    <row r="13" spans="1:5" ht="20.25" customHeight="1" x14ac:dyDescent="0.2">
      <c r="A13" s="3" t="s">
        <v>0</v>
      </c>
      <c r="B13" s="12"/>
      <c r="C13" s="13"/>
      <c r="D13" s="13"/>
      <c r="E13" s="9">
        <f t="shared" si="0"/>
        <v>0</v>
      </c>
    </row>
    <row r="14" spans="1:5" ht="20.25" customHeight="1" x14ac:dyDescent="0.2">
      <c r="A14" s="1" t="s">
        <v>1</v>
      </c>
      <c r="B14" s="8"/>
      <c r="E14" s="9">
        <f t="shared" si="0"/>
        <v>0</v>
      </c>
    </row>
    <row r="15" spans="1:5" ht="20.25" customHeight="1" x14ac:dyDescent="0.2">
      <c r="A15" s="3" t="s">
        <v>15</v>
      </c>
      <c r="B15" s="12"/>
      <c r="C15" s="13"/>
      <c r="D15" s="13"/>
      <c r="E15" s="9">
        <f t="shared" si="0"/>
        <v>0</v>
      </c>
    </row>
    <row r="16" spans="1:5" ht="20.25" customHeight="1" x14ac:dyDescent="0.2">
      <c r="A16" s="1" t="s">
        <v>26</v>
      </c>
      <c r="B16" s="8"/>
      <c r="E16" s="9">
        <f t="shared" si="0"/>
        <v>0</v>
      </c>
    </row>
    <row r="17" spans="1:23" ht="20.25" customHeight="1" x14ac:dyDescent="0.2">
      <c r="A17" s="3" t="s">
        <v>4</v>
      </c>
      <c r="B17" s="12"/>
      <c r="C17" s="13"/>
      <c r="D17" s="13"/>
      <c r="E17" s="9">
        <f t="shared" si="0"/>
        <v>0</v>
      </c>
    </row>
    <row r="18" spans="1:23" ht="20.25" customHeight="1" x14ac:dyDescent="0.2">
      <c r="A18" s="1"/>
      <c r="B18" s="8"/>
    </row>
    <row r="19" spans="1:23" ht="13.5" customHeight="1" x14ac:dyDescent="0.2">
      <c r="A19" s="1"/>
      <c r="B19" s="8"/>
    </row>
    <row r="20" spans="1:23" ht="20.25" customHeight="1" x14ac:dyDescent="0.2">
      <c r="A20" s="1" t="s">
        <v>17</v>
      </c>
      <c r="B20" s="8"/>
      <c r="E20" s="9">
        <f t="shared" si="0"/>
        <v>0</v>
      </c>
    </row>
    <row r="21" spans="1:23" ht="20.25" customHeight="1" x14ac:dyDescent="0.2">
      <c r="A21" s="4" t="s">
        <v>6</v>
      </c>
      <c r="B21" s="14"/>
      <c r="C21" s="15"/>
      <c r="D21" s="15"/>
      <c r="E21" s="9">
        <f t="shared" si="0"/>
        <v>0</v>
      </c>
    </row>
    <row r="22" spans="1:23" s="23" customFormat="1" ht="20.25" customHeight="1" x14ac:dyDescent="0.2">
      <c r="A22" s="20" t="s">
        <v>25</v>
      </c>
      <c r="B22" s="21"/>
      <c r="C22" s="22"/>
      <c r="D22" s="22"/>
      <c r="E22" s="9">
        <f t="shared" si="0"/>
        <v>0</v>
      </c>
    </row>
    <row r="23" spans="1:23" s="24" customFormat="1" ht="20.25" customHeight="1" x14ac:dyDescent="0.2">
      <c r="A23" s="4" t="s">
        <v>7</v>
      </c>
      <c r="B23" s="14"/>
      <c r="C23" s="15"/>
      <c r="D23" s="15"/>
      <c r="E23" s="9">
        <f t="shared" si="0"/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3" customFormat="1" ht="20.25" customHeight="1" x14ac:dyDescent="0.2">
      <c r="A24" s="20" t="s">
        <v>8</v>
      </c>
      <c r="B24" s="21"/>
      <c r="C24" s="22"/>
      <c r="D24" s="22"/>
      <c r="E24" s="9">
        <f t="shared" si="0"/>
        <v>0</v>
      </c>
    </row>
    <row r="25" spans="1:23" s="24" customFormat="1" ht="20.25" customHeight="1" x14ac:dyDescent="0.2">
      <c r="A25" s="4" t="s">
        <v>9</v>
      </c>
      <c r="B25" s="14"/>
      <c r="C25" s="15"/>
      <c r="D25" s="15"/>
      <c r="E25" s="9">
        <f t="shared" si="0"/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3" customFormat="1" ht="20.25" customHeight="1" x14ac:dyDescent="0.2">
      <c r="A26" s="20" t="s">
        <v>10</v>
      </c>
      <c r="B26" s="21"/>
      <c r="C26" s="22"/>
      <c r="D26" s="22"/>
      <c r="E26" s="9">
        <f t="shared" si="0"/>
        <v>0</v>
      </c>
    </row>
    <row r="27" spans="1:23" s="24" customFormat="1" ht="20.25" customHeight="1" x14ac:dyDescent="0.2">
      <c r="A27" s="4" t="s">
        <v>11</v>
      </c>
      <c r="B27" s="14"/>
      <c r="C27" s="15"/>
      <c r="D27" s="15"/>
      <c r="E27" s="9">
        <f t="shared" si="0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3" s="23" customFormat="1" ht="20.25" customHeight="1" x14ac:dyDescent="0.2">
      <c r="A28" s="20" t="s">
        <v>27</v>
      </c>
      <c r="B28" s="21"/>
      <c r="C28" s="22"/>
      <c r="D28" s="22"/>
      <c r="E28" s="9">
        <f t="shared" si="0"/>
        <v>0</v>
      </c>
    </row>
    <row r="29" spans="1:23" ht="20.25" customHeight="1" x14ac:dyDescent="0.2">
      <c r="A29" s="4" t="s">
        <v>28</v>
      </c>
      <c r="B29" s="14"/>
      <c r="C29" s="15"/>
      <c r="D29" s="15"/>
      <c r="E29" s="9">
        <f t="shared" si="0"/>
        <v>0</v>
      </c>
    </row>
    <row r="30" spans="1:23" ht="20.25" customHeight="1" x14ac:dyDescent="0.2">
      <c r="A30" s="1" t="s">
        <v>12</v>
      </c>
      <c r="B30" s="8"/>
      <c r="E30" s="9">
        <f t="shared" si="0"/>
        <v>0</v>
      </c>
    </row>
    <row r="31" spans="1:23" ht="20.25" customHeight="1" x14ac:dyDescent="0.2">
      <c r="A31" s="4" t="s">
        <v>13</v>
      </c>
      <c r="B31" s="14"/>
      <c r="C31" s="15"/>
      <c r="D31" s="15"/>
      <c r="E31" s="9">
        <f t="shared" si="0"/>
        <v>0</v>
      </c>
    </row>
    <row r="32" spans="1:23" ht="20.25" customHeight="1" x14ac:dyDescent="0.2">
      <c r="A32" s="1" t="s">
        <v>14</v>
      </c>
      <c r="B32" s="8"/>
      <c r="E32" s="9">
        <f t="shared" si="0"/>
        <v>0</v>
      </c>
    </row>
    <row r="33" spans="1:5" ht="12" customHeight="1" x14ac:dyDescent="0.2">
      <c r="A33" s="1"/>
      <c r="B33" s="16"/>
    </row>
    <row r="34" spans="1:5" x14ac:dyDescent="0.2">
      <c r="A34" s="1" t="s">
        <v>23</v>
      </c>
      <c r="B34" s="17"/>
      <c r="C34" s="18"/>
      <c r="D34" s="18"/>
      <c r="E34" s="18"/>
    </row>
    <row r="35" spans="1:5" x14ac:dyDescent="0.2">
      <c r="A35" s="1"/>
      <c r="B35" s="16"/>
    </row>
    <row r="36" spans="1:5" x14ac:dyDescent="0.2">
      <c r="A36" s="1"/>
      <c r="B36" s="16"/>
    </row>
    <row r="37" spans="1:5" x14ac:dyDescent="0.2">
      <c r="A37" s="1"/>
      <c r="B37" s="16"/>
    </row>
    <row r="38" spans="1:5" x14ac:dyDescent="0.2">
      <c r="B38" s="16"/>
    </row>
    <row r="39" spans="1:5" x14ac:dyDescent="0.2">
      <c r="B39" s="16"/>
    </row>
    <row r="40" spans="1:5" x14ac:dyDescent="0.2">
      <c r="B40" s="16"/>
    </row>
    <row r="41" spans="1:5" x14ac:dyDescent="0.2">
      <c r="B41" s="1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15</vt:lpstr>
      <vt:lpstr>AUG 15</vt:lpstr>
      <vt:lpstr>SEPT 15</vt:lpstr>
      <vt:lpstr>OCT 15</vt:lpstr>
      <vt:lpstr>NOV 15</vt:lpstr>
      <vt:lpstr>DEC 15</vt:lpstr>
      <vt:lpstr>JAN 16</vt:lpstr>
      <vt:lpstr>FEB 16</vt:lpstr>
      <vt:lpstr>MAR 16</vt:lpstr>
      <vt:lpstr>APR 16</vt:lpstr>
      <vt:lpstr>MAY 16</vt:lpstr>
      <vt:lpstr>JUNE 16</vt:lpstr>
      <vt:lpstr>Bank Balance</vt:lpstr>
    </vt:vector>
  </TitlesOfParts>
  <Company>Hardin County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pskaggs</dc:creator>
  <cp:lastModifiedBy>Vuleta, Christie</cp:lastModifiedBy>
  <cp:lastPrinted>2006-03-14T01:28:57Z</cp:lastPrinted>
  <dcterms:created xsi:type="dcterms:W3CDTF">2005-05-10T14:55:57Z</dcterms:created>
  <dcterms:modified xsi:type="dcterms:W3CDTF">2015-12-29T19:04:48Z</dcterms:modified>
</cp:coreProperties>
</file>