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 activeTab="5"/>
  </bookViews>
  <sheets>
    <sheet name="JUL15" sheetId="10" r:id="rId1"/>
    <sheet name="Aug 15" sheetId="19" r:id="rId2"/>
    <sheet name="Sept15" sheetId="9" r:id="rId3"/>
    <sheet name="Oct15" sheetId="5" r:id="rId4"/>
    <sheet name="Nov15" sheetId="12" r:id="rId5"/>
    <sheet name="Dec15" sheetId="8" r:id="rId6"/>
    <sheet name="Jan16" sheetId="14" r:id="rId7"/>
    <sheet name="Feb16" sheetId="18" r:id="rId8"/>
    <sheet name="Mar16" sheetId="17" r:id="rId9"/>
    <sheet name="Apr16" sheetId="16" r:id="rId10"/>
    <sheet name="May16" sheetId="15" r:id="rId11"/>
    <sheet name="June16" sheetId="4" r:id="rId12"/>
  </sheets>
  <calcPr calcId="152511"/>
</workbook>
</file>

<file path=xl/calcChain.xml><?xml version="1.0" encoding="utf-8"?>
<calcChain xmlns="http://schemas.openxmlformats.org/spreadsheetml/2006/main">
  <c r="E35" i="17"/>
  <c r="E35" i="8"/>
  <c r="E22"/>
  <c r="E8"/>
  <c r="E15"/>
  <c r="E17"/>
  <c r="E15" i="4"/>
  <c r="E17"/>
  <c r="E8"/>
  <c r="E35" i="12"/>
  <c r="E22"/>
  <c r="E8"/>
  <c r="E15"/>
  <c r="E17"/>
  <c r="E35" i="19"/>
  <c r="E22"/>
  <c r="E8"/>
  <c r="E15"/>
  <c r="E17"/>
  <c r="E35" i="15"/>
  <c r="E22"/>
  <c r="E8"/>
  <c r="E15"/>
  <c r="E17"/>
  <c r="E35" i="16"/>
  <c r="E22"/>
  <c r="E8"/>
  <c r="E15"/>
  <c r="E17"/>
  <c r="E22" i="17"/>
  <c r="E8"/>
  <c r="E15"/>
  <c r="E35" i="18"/>
  <c r="E22"/>
  <c r="E8"/>
  <c r="E17"/>
  <c r="E15"/>
  <c r="E35" i="14"/>
  <c r="E22"/>
  <c r="E8"/>
  <c r="E15"/>
  <c r="E17"/>
  <c r="E35" i="9"/>
  <c r="E22"/>
  <c r="E8"/>
  <c r="E15"/>
  <c r="E17"/>
  <c r="E35" i="10"/>
  <c r="E8"/>
  <c r="E15"/>
  <c r="E17"/>
  <c r="E35" i="4"/>
  <c r="E22"/>
  <c r="E35" i="5"/>
  <c r="E22"/>
  <c r="E8"/>
  <c r="E15"/>
  <c r="E17"/>
  <c r="E17" i="17"/>
</calcChain>
</file>

<file path=xl/sharedStrings.xml><?xml version="1.0" encoding="utf-8"?>
<sst xmlns="http://schemas.openxmlformats.org/spreadsheetml/2006/main" count="1080" uniqueCount="76">
  <si>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</si>
  <si>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</si>
  <si>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</si>
  <si>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</si>
  <si>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</si>
  <si>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</si>
  <si>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</si>
  <si>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</si>
  <si>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</si>
  <si>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</si>
  <si>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</si>
  <si>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</si>
  <si>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</si>
  <si>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</si>
  <si>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</si>
  <si>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</si>
  <si>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</si>
  <si>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</si>
  <si>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</si>
  <si>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</si>
  <si>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</si>
  <si>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</si>
  <si>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</si>
  <si>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</si>
  <si>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</si>
  <si>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</si>
  <si>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</si>
  <si>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</si>
  <si>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</si>
  <si>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</si>
  <si>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</si>
  <si>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</si>
  <si>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</si>
  <si>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</si>
  <si>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</si>
  <si>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</si>
  <si>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</si>
  <si>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</si>
  <si>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</si>
  <si>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</si>
  <si>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</si>
  <si>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</si>
  <si>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</si>
  <si>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</si>
  <si>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</si>
  <si>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</si>
  <si>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</si>
  <si>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</si>
  <si>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</si>
  <si>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</si>
  <si>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</si>
  <si>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October HERITAGE BANK</t>
  </si>
  <si>
    <t>390 employees</t>
  </si>
  <si>
    <t>December 2014 HERITAGE BANK</t>
  </si>
  <si>
    <t>400 Employees</t>
  </si>
  <si>
    <t>January 2015</t>
  </si>
  <si>
    <t>March 2015</t>
  </si>
  <si>
    <t>February 2015</t>
  </si>
  <si>
    <t>April 2015</t>
  </si>
  <si>
    <t>390 Employees</t>
  </si>
  <si>
    <t>May 2015</t>
  </si>
  <si>
    <t>394 employees</t>
  </si>
  <si>
    <t>June 2015</t>
  </si>
  <si>
    <t xml:space="preserve"> EMPLOYEES 406</t>
  </si>
  <si>
    <t>July  2015</t>
  </si>
  <si>
    <t>78 EMPLOYEES</t>
  </si>
  <si>
    <t>August 2015</t>
  </si>
  <si>
    <t>368 EMPLOYEES</t>
  </si>
  <si>
    <t>September  2015</t>
  </si>
  <si>
    <t>400 EMPLOYEES</t>
  </si>
  <si>
    <t>October 2015</t>
  </si>
  <si>
    <t>391 Employees</t>
  </si>
  <si>
    <t>NOVEMBER 2015</t>
  </si>
  <si>
    <t>400 employees</t>
  </si>
  <si>
    <t>November 2015 HERITAGE BANK</t>
  </si>
  <si>
    <t>December 2015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</si>
</sst>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  <xf numFmtId="43" fontId="13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13" fillId="0" borderId="6" xfId="1" applyFont="1" applyFill="1" applyBorder="1"/>
    <xf numFmtId="0" fontId="13" fillId="0" borderId="0" xfId="0" applyFont="1" applyFill="1" applyBorder="1" applyAlignment="1">
      <alignment horizontal="center"/>
    </xf>
    <xf numFmtId="44" fontId="9" fillId="0" borderId="0" xfId="2" applyFont="1" applyFill="1"/>
    <xf numFmtId="0" fontId="13" fillId="0" borderId="0" xfId="0" quotePrefix="1" applyFont="1" applyFill="1" applyBorder="1"/>
    <xf numFmtId="0" fontId="11" fillId="0" borderId="0" xfId="0" applyFont="1" applyFill="1" applyBorder="1"/>
    <xf numFmtId="10" fontId="4" fillId="0" borderId="0" xfId="3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2" xfId="0" applyFont="1" applyFill="1" applyBorder="1"/>
    <xf numFmtId="43" fontId="13" fillId="0" borderId="0" xfId="1" applyFont="1" applyFill="1"/>
    <xf numFmtId="44" fontId="2" fillId="0" borderId="0" xfId="2" applyFont="1" applyFill="1"/>
    <xf numFmtId="0" fontId="0" fillId="0" borderId="0" xfId="0" applyFill="1"/>
    <xf numFmtId="0" fontId="13" fillId="0" borderId="4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7" t="s">
        <v>64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171425.53</v>
      </c>
      <c r="F6" s="48" t="s">
        <v>65</v>
      </c>
      <c r="G6" s="43"/>
    </row>
    <row r="7" spans="1:7" ht="16.8">
      <c r="A7" s="62"/>
      <c r="B7" s="64" t="s">
        <v>32</v>
      </c>
      <c r="C7" s="64"/>
      <c r="D7" s="64"/>
      <c r="E7" s="65">
        <v>25795.77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197221.3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35796.230000000003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322169.92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471314.91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829281.05999999994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1026502.3599999999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1725485.91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4567932.25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3658.41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3658.41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F7" sqref="F7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58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927549.85</v>
      </c>
      <c r="F6" s="48" t="s">
        <v>59</v>
      </c>
      <c r="G6" s="43"/>
    </row>
    <row r="7" spans="1:7" ht="16.8">
      <c r="A7" s="62"/>
      <c r="B7" s="64" t="s">
        <v>32</v>
      </c>
      <c r="C7" s="64"/>
      <c r="D7" s="64"/>
      <c r="E7" s="65">
        <v>101381.57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1028931.4199999999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213512.24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78552.23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55690.400000000001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347754.87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1376686.29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1431217.74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1431217.74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4459129.3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29706.22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3507.12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33213.340000000004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60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938701.83</v>
      </c>
      <c r="F6" s="101" t="s">
        <v>61</v>
      </c>
      <c r="G6" s="43"/>
    </row>
    <row r="7" spans="1:7" ht="16.8">
      <c r="A7" s="62"/>
      <c r="B7" s="64" t="s">
        <v>32</v>
      </c>
      <c r="C7" s="64"/>
      <c r="D7" s="64"/>
      <c r="E7" s="89">
        <v>106335.08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1045036.9099999999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6" t="s">
        <v>0</v>
      </c>
      <c r="F9" s="102"/>
      <c r="G9" s="43"/>
    </row>
    <row r="10" spans="1:7" ht="15.6">
      <c r="A10" s="67"/>
      <c r="B10" s="68"/>
      <c r="C10" s="47"/>
      <c r="D10" s="68"/>
      <c r="E10" s="116" t="s">
        <v>0</v>
      </c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189060.56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78785.61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0</v>
      </c>
      <c r="F13" s="16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267846.17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9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1312883.0799999998</v>
      </c>
      <c r="F17" s="119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119"/>
      <c r="G18" s="43"/>
    </row>
    <row r="19" spans="1:7" ht="15.6">
      <c r="A19" s="67"/>
      <c r="B19" s="68"/>
      <c r="C19" s="47"/>
      <c r="D19" s="68"/>
      <c r="E19" s="94"/>
      <c r="F19" s="119"/>
      <c r="G19" s="43"/>
    </row>
    <row r="20" spans="1:7" ht="15.6">
      <c r="A20" s="67" t="s">
        <v>24</v>
      </c>
      <c r="B20" s="47"/>
      <c r="C20" s="47"/>
      <c r="D20" s="64" t="s">
        <v>0</v>
      </c>
      <c r="E20" s="120">
        <v>1251784.5</v>
      </c>
      <c r="F20" s="121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1251784.5</v>
      </c>
      <c r="F22" s="102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4409001.54</v>
      </c>
      <c r="F25" s="122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2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2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33213.339999999997</v>
      </c>
      <c r="F33" s="16" t="s">
        <v>5</v>
      </c>
      <c r="G33" s="24"/>
    </row>
    <row r="34" spans="1:7" ht="15">
      <c r="A34" s="14"/>
      <c r="B34" s="23" t="s">
        <v>46</v>
      </c>
      <c r="C34" s="19"/>
      <c r="D34" s="80" t="s">
        <v>37</v>
      </c>
      <c r="E34" s="99">
        <v>3559.29</v>
      </c>
      <c r="F34" s="123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36772.629999999997</v>
      </c>
      <c r="F35" s="124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12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62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1659795.89</v>
      </c>
      <c r="F6" s="48" t="s">
        <v>63</v>
      </c>
      <c r="G6" s="43"/>
    </row>
    <row r="7" spans="1:7" ht="16.8">
      <c r="A7" s="62"/>
      <c r="B7" s="64" t="s">
        <v>32</v>
      </c>
      <c r="C7" s="64"/>
      <c r="D7" s="64"/>
      <c r="E7" s="65">
        <v>163437.92000000001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1823233.8099999998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137314.63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216107.56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353422.19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+E8+E15</f>
        <v>2176656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1703673.69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1703673.69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3951162.02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09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36772.629999999997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99">
        <v>3705.98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40478.61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33" sqref="E3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898228.58</v>
      </c>
      <c r="F6" s="48" t="s">
        <v>67</v>
      </c>
      <c r="G6" s="43"/>
    </row>
    <row r="7" spans="1:7" ht="16.8">
      <c r="A7" s="62"/>
      <c r="B7" s="64" t="s">
        <v>32</v>
      </c>
      <c r="C7" s="64"/>
      <c r="D7" s="64"/>
      <c r="E7" s="89">
        <v>98834.08</v>
      </c>
      <c r="F7" s="39"/>
      <c r="G7" s="43"/>
    </row>
    <row r="8" spans="1:7" ht="15.6">
      <c r="A8" s="62"/>
      <c r="B8" s="64"/>
      <c r="C8" s="64"/>
      <c r="D8" s="64" t="s">
        <v>27</v>
      </c>
      <c r="E8" s="90">
        <f>SUM(E6:E7)</f>
        <v>997062.65999999992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6" t="s">
        <v>0</v>
      </c>
      <c r="F9" s="39"/>
      <c r="G9" s="43"/>
    </row>
    <row r="10" spans="1:7" ht="15.6">
      <c r="A10" s="67"/>
      <c r="B10" s="68"/>
      <c r="C10" s="47"/>
      <c r="D10" s="68"/>
      <c r="E10" s="116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212839.92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89342.96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302182.88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1299245.54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>
        <v>1097247.79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1097247.79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4371166.7699999996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3658.41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1">
        <v>3591.88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2">
        <f>SUM(E33:E34)</f>
        <v>7250.29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68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946332.56</v>
      </c>
      <c r="F6" s="101" t="s">
        <v>69</v>
      </c>
      <c r="G6" s="43"/>
    </row>
    <row r="7" spans="1:7" ht="16.8">
      <c r="A7" s="62"/>
      <c r="B7" s="64" t="s">
        <v>32</v>
      </c>
      <c r="C7" s="64"/>
      <c r="D7" s="64"/>
      <c r="E7" s="89">
        <v>105324.28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1051656.8400000001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307647.98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85290.77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631389.52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1024328.27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2075985.11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1338101.51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1338101.51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3635903.27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7250.29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99">
        <v>3362.31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10612.6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35" sqref="E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70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917449.91</v>
      </c>
      <c r="F6" s="101" t="s">
        <v>71</v>
      </c>
      <c r="G6" s="43"/>
    </row>
    <row r="7" spans="1:7" ht="16.8">
      <c r="A7" s="62"/>
      <c r="B7" s="64" t="s">
        <v>32</v>
      </c>
      <c r="C7" s="64"/>
      <c r="D7" s="64"/>
      <c r="E7" s="89">
        <v>101048.74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1018498.65</v>
      </c>
      <c r="F8" s="102"/>
      <c r="G8" s="43"/>
    </row>
    <row r="9" spans="1:7" ht="15.6">
      <c r="A9" s="67"/>
      <c r="B9" s="68"/>
      <c r="C9" s="83"/>
      <c r="D9" s="68"/>
      <c r="E9" s="94"/>
      <c r="F9" s="102"/>
      <c r="G9" s="43"/>
    </row>
    <row r="10" spans="1:7" ht="15.6">
      <c r="A10" s="67"/>
      <c r="B10" s="68"/>
      <c r="C10" s="47"/>
      <c r="D10" s="68"/>
      <c r="E10" s="116"/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225533.32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87668.99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21594.9</v>
      </c>
      <c r="F13" s="16"/>
      <c r="G13" s="43"/>
    </row>
    <row r="14" spans="1:7" ht="15">
      <c r="A14" s="73"/>
      <c r="B14" s="64"/>
      <c r="C14" s="71" t="s">
        <v>28</v>
      </c>
      <c r="D14" s="71"/>
      <c r="E14" s="118"/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334797.21000000002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9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1353295.86</v>
      </c>
      <c r="F17" s="119"/>
      <c r="G17" s="43"/>
    </row>
    <row r="18" spans="1:7" ht="15.6">
      <c r="A18" s="67" t="s">
        <v>41</v>
      </c>
      <c r="B18" s="68"/>
      <c r="C18" s="47"/>
      <c r="D18" s="68"/>
      <c r="E18" s="94" t="s">
        <v>21</v>
      </c>
      <c r="F18" s="119"/>
      <c r="G18" s="43"/>
    </row>
    <row r="19" spans="1:7" ht="15.6">
      <c r="A19" s="67"/>
      <c r="B19" s="68"/>
      <c r="C19" s="47"/>
      <c r="D19" s="68"/>
      <c r="E19" s="94"/>
      <c r="F19" s="119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1058986.1399999999</v>
      </c>
      <c r="F20" s="121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1058986.1399999999</v>
      </c>
      <c r="F22" s="102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">
      <c r="A25" s="42" t="s">
        <v>20</v>
      </c>
      <c r="B25" s="39"/>
      <c r="C25" s="39"/>
      <c r="D25" s="41" t="s">
        <v>0</v>
      </c>
      <c r="E25" s="126">
        <v>3345854.54</v>
      </c>
      <c r="F25" s="122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2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2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10612.6</v>
      </c>
      <c r="F33" s="16" t="s">
        <v>5</v>
      </c>
      <c r="G33" s="24"/>
    </row>
    <row r="34" spans="1:7" ht="15">
      <c r="A34" s="14"/>
      <c r="B34" s="23" t="s">
        <v>51</v>
      </c>
      <c r="C34" s="19"/>
      <c r="D34" s="80" t="s">
        <v>37</v>
      </c>
      <c r="E34" s="99">
        <v>2940.82</v>
      </c>
      <c r="F34" s="123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13553.42</v>
      </c>
      <c r="F35" s="124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125"/>
      <c r="G38" s="4"/>
    </row>
    <row r="39" spans="1:7">
      <c r="A39" s="3" t="s">
        <v>0</v>
      </c>
      <c r="B39" s="2"/>
      <c r="C39" s="2"/>
      <c r="D39" s="2"/>
      <c r="E39" s="127" t="s">
        <v>0</v>
      </c>
      <c r="F39" s="12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72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930704.84</v>
      </c>
      <c r="F6" s="101" t="s">
        <v>73</v>
      </c>
      <c r="G6" s="43"/>
    </row>
    <row r="7" spans="1:7" ht="16.8">
      <c r="A7" s="62"/>
      <c r="B7" s="64" t="s">
        <v>32</v>
      </c>
      <c r="C7" s="64"/>
      <c r="D7" s="64"/>
      <c r="E7" s="89">
        <v>101404.83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1032109.6699999999</v>
      </c>
      <c r="F8" s="102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209371.84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123390.41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332762.25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1364871.92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2389089.77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2389089.77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7">
        <v>4376329.2699999996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13553.42</v>
      </c>
      <c r="F33" s="25" t="s">
        <v>5</v>
      </c>
      <c r="G33" s="24"/>
    </row>
    <row r="34" spans="1:7" ht="15">
      <c r="A34" s="14"/>
      <c r="B34" s="23" t="s">
        <v>74</v>
      </c>
      <c r="C34" s="19"/>
      <c r="D34" s="80" t="s">
        <v>37</v>
      </c>
      <c r="E34" s="22">
        <v>3136.28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16689.7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A3" sqref="A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75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933933.84</v>
      </c>
      <c r="F6" s="101" t="s">
        <v>61</v>
      </c>
      <c r="G6" s="129"/>
    </row>
    <row r="7" spans="1:7" ht="16.8">
      <c r="A7" s="62"/>
      <c r="B7" s="64" t="s">
        <v>32</v>
      </c>
      <c r="C7" s="64"/>
      <c r="D7" s="64"/>
      <c r="E7" s="89">
        <v>101654.7</v>
      </c>
      <c r="F7" s="102"/>
      <c r="G7" s="129"/>
    </row>
    <row r="8" spans="1:7" ht="15.6">
      <c r="A8" s="62"/>
      <c r="B8" s="64"/>
      <c r="C8" s="64"/>
      <c r="D8" s="64" t="s">
        <v>27</v>
      </c>
      <c r="E8" s="90">
        <f>SUM(E6:E7)</f>
        <v>1035588.5399999999</v>
      </c>
      <c r="F8" s="102"/>
      <c r="G8" s="129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195076.59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71303.929999999993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266380.52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1301969.06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1844073.34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1844073.34</v>
      </c>
      <c r="F22" s="39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4">
        <v>4924022.7300000004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16689.7</v>
      </c>
      <c r="F33" s="25" t="s">
        <v>5</v>
      </c>
      <c r="G33" s="24"/>
    </row>
    <row r="34" spans="1:7" ht="15">
      <c r="A34" s="14"/>
      <c r="B34" s="23" t="s">
        <v>53</v>
      </c>
      <c r="C34" s="19"/>
      <c r="D34" s="80" t="s">
        <v>37</v>
      </c>
      <c r="E34" s="99">
        <v>3841.64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20531.34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4" sqref="B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55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939658.33</v>
      </c>
      <c r="F6" s="101" t="s">
        <v>54</v>
      </c>
      <c r="G6" s="43"/>
    </row>
    <row r="7" spans="1:7" ht="16.8">
      <c r="A7" s="62"/>
      <c r="B7" s="64" t="s">
        <v>32</v>
      </c>
      <c r="C7" s="64"/>
      <c r="D7" s="64"/>
      <c r="E7" s="89">
        <v>108695.6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1048353.9299999999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154273.22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87428.26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189347.16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431048.64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1479402.5699999998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6">
        <v>1723445.88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1723445.88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8">
        <v>4183848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19027.060000000001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99">
        <v>3596.48</v>
      </c>
      <c r="F34" s="21">
        <v>8.2000000000000007E-3</v>
      </c>
      <c r="G34" s="20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0">
        <f>SUM(E33:E34)</f>
        <v>22623.54</v>
      </c>
      <c r="F35" s="17" t="s">
        <v>3</v>
      </c>
      <c r="G35" s="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B21" sqref="B21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57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939658.33</v>
      </c>
      <c r="F6" s="48" t="s">
        <v>54</v>
      </c>
      <c r="G6" s="43"/>
    </row>
    <row r="7" spans="1:7" ht="16.8">
      <c r="A7" s="62"/>
      <c r="B7" s="64" t="s">
        <v>32</v>
      </c>
      <c r="C7" s="64"/>
      <c r="D7" s="64"/>
      <c r="E7" s="65">
        <v>108695.6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1048353.9299999999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422818.38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77347.97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500166.35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1548520.2799999998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1487186.53</v>
      </c>
      <c r="F20" s="39"/>
      <c r="G20" s="43"/>
    </row>
    <row r="21" spans="1:7" ht="19.2">
      <c r="B21" s="66"/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1487186.53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4511052.2300000004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/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22623.54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3458.56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26082.100000000002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1"/>
    </row>
    <row r="44" spans="1:7">
      <c r="C44" s="91"/>
    </row>
    <row r="45" spans="1:7">
      <c r="C45" s="91"/>
    </row>
    <row r="46" spans="1:7">
      <c r="C46" s="91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8" sqref="E8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916639.15</v>
      </c>
      <c r="F6" s="48" t="s">
        <v>52</v>
      </c>
      <c r="G6" s="43"/>
    </row>
    <row r="7" spans="1:7" ht="16.8">
      <c r="A7" s="62"/>
      <c r="B7" s="64" t="s">
        <v>32</v>
      </c>
      <c r="C7" s="64"/>
      <c r="D7" s="64"/>
      <c r="E7" s="65">
        <v>99541.28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1016180.43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135833.74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88885.27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33143.519999999997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257862.53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1274042.96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1153687.1599999999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1153687.1599999999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4398959.1900000004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26082.1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3624.12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29706.219999999998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2"/>
    </row>
    <row r="42" spans="1:7">
      <c r="E42" s="92"/>
    </row>
    <row r="43" spans="1:7">
      <c r="E43" s="10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JUL15</vt:lpstr>
      <vt:lpstr>Aug 15</vt:lpstr>
      <vt:lpstr>Sept15</vt:lpstr>
      <vt:lpstr>Oct15</vt:lpstr>
      <vt:lpstr>Nov15</vt:lpstr>
      <vt:lpstr>Dec15</vt:lpstr>
      <vt:lpstr>Jan16</vt:lpstr>
      <vt:lpstr>Feb16</vt:lpstr>
      <vt:lpstr>Mar16</vt:lpstr>
      <vt:lpstr>Apr16</vt:lpstr>
      <vt:lpstr>May16</vt:lpstr>
      <vt:lpstr>June16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2015-10-02T16:02:27Z</cp:lastPrinted>
  <dcterms:created xsi:type="dcterms:W3CDTF">2004-05-05T13:44:50Z</dcterms:created>
  <dcterms:modified xsi:type="dcterms:W3CDTF">2016-01-06T20:25:45Z</dcterms:modified>
</cp:coreProperties>
</file>