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5" i="1" l="1"/>
  <c r="I11" i="1"/>
  <c r="I14" i="1"/>
  <c r="I13" i="1"/>
  <c r="I12" i="1"/>
</calcChain>
</file>

<file path=xl/sharedStrings.xml><?xml version="1.0" encoding="utf-8"?>
<sst xmlns="http://schemas.openxmlformats.org/spreadsheetml/2006/main" count="24" uniqueCount="24">
  <si>
    <t>CONTRACTOR</t>
  </si>
  <si>
    <t>BASE BID</t>
  </si>
  <si>
    <t>Boone County Board of Education, 8330 U. S. 42, Florence, Kentucky 41042</t>
  </si>
  <si>
    <t>Century Construction</t>
  </si>
  <si>
    <t>(REH Project # 129-315-A / KDE BG# 15-219)</t>
  </si>
  <si>
    <t>Open Air Storage Shed</t>
  </si>
  <si>
    <t>Roadway Improvements</t>
  </si>
  <si>
    <t>Bus Pavement Improvements</t>
  </si>
  <si>
    <t>Fuel Station Preparation</t>
  </si>
  <si>
    <t>07/01/2016 Substantial Completion</t>
  </si>
  <si>
    <t>DER Development</t>
  </si>
  <si>
    <t>Perkins / Carmack</t>
  </si>
  <si>
    <t>Performance Construction</t>
  </si>
  <si>
    <t>Spaulding Construction</t>
  </si>
  <si>
    <t>Alt #1</t>
  </si>
  <si>
    <t>Alt #2</t>
  </si>
  <si>
    <t>Alt #3</t>
  </si>
  <si>
    <t>Alt #4</t>
  </si>
  <si>
    <t>Alt #5</t>
  </si>
  <si>
    <t>COMPLETION DATE</t>
  </si>
  <si>
    <r>
      <t>Bid Due Date</t>
    </r>
    <r>
      <rPr>
        <sz val="10"/>
        <color indexed="8"/>
        <rFont val="Arial"/>
        <family val="2"/>
      </rPr>
      <t>: Thursday, October 8, 2015; 2:00 p.m.</t>
    </r>
  </si>
  <si>
    <t>10 months</t>
  </si>
  <si>
    <t>240 days</t>
  </si>
  <si>
    <t>Base Bid + Alt #1, #2 and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</si>
</sst>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5" fontId="5" fillId="0" borderId="1" xfId="1" applyNumberFormat="1" applyFont="1" applyBorder="1" applyAlignment="1">
      <alignment horizontal="center" vertical="center" wrapText="1"/>
    </xf>
    <xf numFmtId="0" fontId="3" fillId="0" borderId="0" xfId="0" applyFont="1" applyFill="1"/>
    <xf numFmtId="0" fontId="7" fillId="0" borderId="0" xfId="0" applyFont="1" applyFill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7" fontId="5" fillId="0" borderId="1" xfId="1" applyNumberFormat="1" applyFont="1" applyBorder="1" applyAlignment="1">
      <alignment horizontal="center" vertical="center" wrapText="1"/>
    </xf>
    <xf numFmtId="14" fontId="5" fillId="0" borderId="1" xfId="1" applyNumberFormat="1" applyFont="1" applyBorder="1" applyAlignment="1">
      <alignment horizontal="center" vertical="center" wrapText="1"/>
    </xf>
    <xf numFmtId="5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3" fillId="0" borderId="0" xfId="0" applyNumberFormat="1" applyFont="1"/>
    <xf numFmtId="7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Normal="100" workbookViewId="0">
      <selection sqref="A1:XFD11"/>
    </sheetView>
  </sheetViews>
  <sheetFormatPr defaultRowHeight="12.75" x14ac:dyDescent="0.2"/>
  <cols>
    <col min="1" max="1" width="22.85546875" style="1" bestFit="1" customWidth="1"/>
    <col min="2" max="9" width="15.7109375" style="1" customWidth="1"/>
    <col min="10" max="16384" width="9.140625" style="1"/>
  </cols>
  <sheetData>
    <row r="1" spans="1:11" s="6" customFormat="1" ht="15" customHeight="1" x14ac:dyDescent="0.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1" ht="15" customHeight="1" x14ac:dyDescent="0.2">
      <c r="A2" s="24" t="s">
        <v>4</v>
      </c>
      <c r="B2" s="24"/>
      <c r="C2" s="24"/>
      <c r="D2" s="24"/>
      <c r="E2" s="24"/>
      <c r="F2" s="24"/>
      <c r="G2" s="24"/>
      <c r="H2" s="24"/>
      <c r="I2" s="24"/>
      <c r="J2" s="29"/>
      <c r="K2" s="29"/>
    </row>
    <row r="3" spans="1:11" x14ac:dyDescent="0.2">
      <c r="B3" s="2"/>
      <c r="C3" s="2"/>
      <c r="D3" s="2"/>
      <c r="E3" s="2"/>
      <c r="F3" s="2"/>
      <c r="G3" s="2"/>
      <c r="H3" s="2"/>
      <c r="I3" s="2"/>
    </row>
    <row r="4" spans="1:11" s="6" customFormat="1" ht="15" customHeight="1" x14ac:dyDescent="0.2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7"/>
      <c r="K4" s="7"/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7"/>
    </row>
    <row r="6" spans="1:11" ht="15" customHeight="1" x14ac:dyDescent="0.2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8"/>
    </row>
    <row r="7" spans="1:11" ht="15" customHeight="1" x14ac:dyDescent="0.2">
      <c r="A7" s="3"/>
      <c r="B7" s="3"/>
      <c r="C7" s="3"/>
      <c r="D7" s="9"/>
      <c r="E7" s="9"/>
      <c r="F7" s="9"/>
      <c r="G7" s="10"/>
      <c r="H7" s="3"/>
      <c r="I7" s="8"/>
    </row>
    <row r="8" spans="1:11" x14ac:dyDescent="0.2">
      <c r="B8" s="4"/>
      <c r="C8" s="4"/>
      <c r="D8" s="4"/>
      <c r="E8" s="4"/>
      <c r="F8" s="4"/>
      <c r="G8" s="4"/>
      <c r="H8" s="4"/>
      <c r="I8" s="4"/>
    </row>
    <row r="9" spans="1:11" ht="13.5" customHeight="1" x14ac:dyDescent="0.2">
      <c r="A9" s="27" t="s">
        <v>0</v>
      </c>
      <c r="B9" s="27" t="s">
        <v>1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27" t="s">
        <v>19</v>
      </c>
      <c r="I9" s="25" t="s">
        <v>23</v>
      </c>
    </row>
    <row r="10" spans="1:11" ht="33.75" x14ac:dyDescent="0.2">
      <c r="A10" s="28"/>
      <c r="B10" s="28"/>
      <c r="C10" s="13" t="s">
        <v>5</v>
      </c>
      <c r="D10" s="13" t="s">
        <v>6</v>
      </c>
      <c r="E10" s="13" t="s">
        <v>7</v>
      </c>
      <c r="F10" s="13" t="s">
        <v>8</v>
      </c>
      <c r="G10" s="13" t="s">
        <v>9</v>
      </c>
      <c r="H10" s="28"/>
      <c r="I10" s="25"/>
    </row>
    <row r="11" spans="1:11" ht="28.5" customHeight="1" x14ac:dyDescent="0.2">
      <c r="A11" s="11" t="s">
        <v>11</v>
      </c>
      <c r="B11" s="5">
        <v>3497000</v>
      </c>
      <c r="C11" s="14">
        <v>151980.4</v>
      </c>
      <c r="D11" s="5">
        <v>606322</v>
      </c>
      <c r="E11" s="5">
        <v>82038</v>
      </c>
      <c r="F11" s="5">
        <v>102861</v>
      </c>
      <c r="G11" s="5">
        <v>68111</v>
      </c>
      <c r="H11" s="5" t="s">
        <v>22</v>
      </c>
      <c r="I11" s="19">
        <f>SUM(B11,C11,D11,F11)</f>
        <v>4358163.4000000004</v>
      </c>
    </row>
    <row r="12" spans="1:11" ht="28.5" customHeight="1" x14ac:dyDescent="0.2">
      <c r="A12" s="11" t="s">
        <v>3</v>
      </c>
      <c r="B12" s="5">
        <v>3384400</v>
      </c>
      <c r="C12" s="5">
        <v>196900</v>
      </c>
      <c r="D12" s="5">
        <v>757400</v>
      </c>
      <c r="E12" s="5">
        <v>70400</v>
      </c>
      <c r="F12" s="5">
        <v>90500</v>
      </c>
      <c r="G12" s="5">
        <v>50000</v>
      </c>
      <c r="H12" s="5" t="s">
        <v>21</v>
      </c>
      <c r="I12" s="16">
        <f>SUM(B12,C12,D12,F12)</f>
        <v>4429200</v>
      </c>
    </row>
    <row r="13" spans="1:11" ht="29.25" customHeight="1" x14ac:dyDescent="0.2">
      <c r="A13" s="11" t="s">
        <v>12</v>
      </c>
      <c r="B13" s="5">
        <v>3410000</v>
      </c>
      <c r="C13" s="5">
        <v>188000</v>
      </c>
      <c r="D13" s="5">
        <v>767000</v>
      </c>
      <c r="E13" s="5">
        <v>52800</v>
      </c>
      <c r="F13" s="5">
        <v>96000</v>
      </c>
      <c r="G13" s="5">
        <v>92500</v>
      </c>
      <c r="H13" s="15">
        <v>42673</v>
      </c>
      <c r="I13" s="16">
        <f>SUM(B13,C13,D13,F13)</f>
        <v>4461000</v>
      </c>
    </row>
    <row r="14" spans="1:11" ht="29.25" customHeight="1" x14ac:dyDescent="0.2">
      <c r="A14" s="11" t="s">
        <v>13</v>
      </c>
      <c r="B14" s="5">
        <v>3440000</v>
      </c>
      <c r="C14" s="5">
        <v>192000</v>
      </c>
      <c r="D14" s="5">
        <v>796000</v>
      </c>
      <c r="E14" s="5">
        <v>65000</v>
      </c>
      <c r="F14" s="5">
        <v>105000</v>
      </c>
      <c r="G14" s="5">
        <v>65000</v>
      </c>
      <c r="H14" s="15">
        <v>42595</v>
      </c>
      <c r="I14" s="16">
        <f>SUM(B14,C14,D14,F14)</f>
        <v>4533000</v>
      </c>
    </row>
    <row r="15" spans="1:11" ht="27.75" customHeight="1" x14ac:dyDescent="0.2">
      <c r="A15" s="11" t="s">
        <v>10</v>
      </c>
      <c r="B15" s="5">
        <v>3498000</v>
      </c>
      <c r="C15" s="5">
        <v>200000</v>
      </c>
      <c r="D15" s="5">
        <v>722450</v>
      </c>
      <c r="E15" s="5">
        <v>48300</v>
      </c>
      <c r="F15" s="5">
        <v>113700</v>
      </c>
      <c r="G15" s="5">
        <v>92000</v>
      </c>
      <c r="H15" s="15">
        <v>42612</v>
      </c>
      <c r="I15" s="16">
        <f>SUM(B15,C15,D15,F15)</f>
        <v>4534150</v>
      </c>
    </row>
    <row r="17" spans="1:9" x14ac:dyDescent="0.2">
      <c r="A17" s="22"/>
      <c r="B17" s="20"/>
      <c r="C17" s="20"/>
      <c r="D17" s="20"/>
      <c r="E17" s="20"/>
      <c r="F17" s="20"/>
      <c r="G17" s="21"/>
      <c r="H17" s="20"/>
      <c r="I17" s="20"/>
    </row>
    <row r="18" spans="1:9" x14ac:dyDescent="0.2">
      <c r="A18" s="17"/>
      <c r="B18" s="18"/>
      <c r="C18" s="18"/>
      <c r="D18" s="18"/>
      <c r="E18" s="18"/>
      <c r="F18" s="18"/>
      <c r="G18" s="18"/>
      <c r="H18" s="18"/>
      <c r="I18" s="18"/>
    </row>
  </sheetData>
  <sortState ref="A22:I26">
    <sortCondition ref="I22:I26"/>
  </sortState>
  <mergeCells count="8">
    <mergeCell ref="A1:J1"/>
    <mergeCell ref="I9:I10"/>
    <mergeCell ref="A9:A10"/>
    <mergeCell ref="B9:B10"/>
    <mergeCell ref="H9:H10"/>
    <mergeCell ref="A6:I6"/>
    <mergeCell ref="A4:I4"/>
    <mergeCell ref="A2:I2"/>
  </mergeCells>
  <phoneticPr fontId="4" type="noConversion"/>
  <pageMargins left="1.0900000000000001" right="0.63" top="0.75" bottom="0.75" header="0.33" footer="0.3"/>
  <pageSetup paperSize="5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9" workbookViewId="0">
      <selection activeCell="J39" sqref="J39"/>
    </sheetView>
  </sheetViews>
  <sheetFormatPr defaultRowHeight="15" x14ac:dyDescent="0.25"/>
  <sheetData/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2010-05-12T19:43:32Z</cp:lastPrinted>
  <dcterms:created xsi:type="dcterms:W3CDTF">2006-09-16T00:00:00Z</dcterms:created>
  <dcterms:modified xsi:type="dcterms:W3CDTF">2015-10-08T20:25:48Z</dcterms:modified>
</cp:coreProperties>
</file>