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185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<sst xmlns="http://schemas.openxmlformats.org/spreadsheetml/2006/main" count="59" uniqueCount="55">
  <si>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</si>
  <si>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</si>
  <si>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</si>
  <si>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</si>
  <si>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</si>
  <si>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</si>
  <si>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</si>
  <si>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</si>
  <si>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</si>
  <si>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</si>
  <si>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</si>
  <si>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</si>
  <si>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</si>
  <si>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</si>
  <si>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</si>
  <si>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</si>
  <si>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</si>
  <si>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</si>
  <si>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</si>
  <si>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</si>
  <si>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</si>
  <si>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</si>
  <si>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</si>
  <si>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</si>
  <si>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</si>
  <si>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</si>
  <si>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</si>
  <si>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</si>
  <si>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</si>
  <si>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</si>
  <si>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</si>
  <si>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</si>
  <si>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</si>
  <si>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</si>
  <si>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</si>
  <si>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</si>
  <si>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</si>
  <si>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</si>
  <si>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</si>
  <si>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>Hardin</t>
  </si>
  <si>
    <t>Meadow View Resource Center</t>
  </si>
  <si>
    <t>Janet Robinson</t>
  </si>
  <si>
    <t>1255 W. Vine St.</t>
  </si>
  <si>
    <t>Radcliff, KY  40160</t>
  </si>
  <si>
    <t>270-352-1419</t>
  </si>
  <si>
    <t>Meadow View Elementary</t>
  </si>
  <si>
    <t>P-5</t>
  </si>
  <si>
    <t>Liz Tabb</t>
  </si>
  <si>
    <t>Liz Kimble</t>
  </si>
  <si>
    <t>65 W. A. Jenkins Rd.</t>
  </si>
  <si>
    <t>1584 Illionnis Rd. Apt.6  Radcliff, KY 40160</t>
  </si>
  <si>
    <t>270-3075076</t>
  </si>
  <si>
    <t>270-769-8824</t>
  </si>
  <si>
    <t>270-769-8865</t>
  </si>
  <si>
    <t>liz.tabb@hardin.kyschools.us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</si>
</sst>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40</v>
      </c>
      <c r="C11" s="32"/>
      <c r="D11" s="32"/>
      <c r="E11" s="32"/>
      <c r="F11" s="34"/>
    </row>
    <row r="12" spans="1:6" ht="12.75">
      <c r="A12" s="4" t="s">
        <v>19</v>
      </c>
      <c r="B12" s="32" t="s">
        <v>41</v>
      </c>
      <c r="C12" s="32"/>
      <c r="D12" s="32"/>
      <c r="E12" s="32"/>
      <c r="F12" s="34"/>
    </row>
    <row r="13" spans="1:6" ht="12.75">
      <c r="A13" s="4" t="s">
        <v>20</v>
      </c>
      <c r="B13" s="32" t="s">
        <v>42</v>
      </c>
      <c r="C13" s="32"/>
      <c r="D13" s="32"/>
      <c r="E13" s="32"/>
      <c r="F13" s="34"/>
    </row>
    <row r="14" spans="1:6" ht="12.75">
      <c r="A14" s="4" t="s">
        <v>21</v>
      </c>
      <c r="B14" s="32" t="s">
        <v>43</v>
      </c>
      <c r="C14" s="32"/>
      <c r="D14" s="32"/>
      <c r="E14" s="32"/>
      <c r="F14" s="34"/>
    </row>
    <row r="15" spans="1:6" ht="12.75">
      <c r="A15" s="5" t="s">
        <v>22</v>
      </c>
      <c r="B15" s="44" t="s">
        <v>44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45</v>
      </c>
      <c r="B20" s="11" t="s">
        <v>46</v>
      </c>
      <c r="C20" s="10">
        <v>545</v>
      </c>
      <c r="D20" s="10">
        <v>281</v>
      </c>
      <c r="E20" s="10">
        <v>68</v>
      </c>
      <c r="F20" s="12">
        <f aca="true" t="shared" si="0" ref="F20:F25">IF(D20+E20=0,"",(D20+E20)/C20)</f>
        <v>0.6403669724770642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545</v>
      </c>
      <c r="D30" s="20">
        <f>SUM(D20:D25)</f>
        <v>281</v>
      </c>
      <c r="E30" s="20">
        <f>SUM(E20:E25)</f>
        <v>68</v>
      </c>
      <c r="F30" s="27">
        <f>IF(D30+E30=0,"",(D30+E30)/C30)</f>
        <v>0.6403669724770642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59010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47</v>
      </c>
      <c r="B35" s="53"/>
      <c r="C35" s="54"/>
      <c r="D35" s="50" t="s">
        <v>48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49</v>
      </c>
      <c r="B37" s="66"/>
      <c r="C37" s="52"/>
      <c r="D37" s="50" t="s">
        <v>50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52</v>
      </c>
      <c r="B39" s="51"/>
      <c r="C39" s="52"/>
      <c r="D39" s="50" t="s">
        <v>51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53</v>
      </c>
      <c r="B41" s="51"/>
      <c r="C41" s="52"/>
      <c r="D41" s="50"/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54</v>
      </c>
      <c r="B43" s="56"/>
      <c r="C43" s="57"/>
      <c r="D43" s="55"/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</hyperlinks>
  <printOptions/>
  <pageMargins left="0.5" right="0.5" top="0.5" bottom="0.5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2007-12-05T14:27:35Z</cp:lastPrinted>
  <dcterms:created xsi:type="dcterms:W3CDTF">2006-10-26T14:21:05Z</dcterms:created>
  <dcterms:modified xsi:type="dcterms:W3CDTF">2007-12-12T19:40:42Z</dcterms:modified>
  <cp:category/>
  <cp:version/>
  <cp:contentType/>
  <cp:contentStatus/>
</cp:coreProperties>
</file>