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/>
  </bookViews>
  <sheets>
    <sheet name="JUL15" sheetId="10" r:id="rId1"/>
    <sheet name="Aug 14" sheetId="19" r:id="rId2"/>
    <sheet name="Sept 14" sheetId="9" r:id="rId3"/>
    <sheet name="Oct 14" sheetId="5" r:id="rId4"/>
    <sheet name="Nov 14" sheetId="12" r:id="rId5"/>
    <sheet name="Dec 14" sheetId="8" r:id="rId6"/>
    <sheet name="Jan 15" sheetId="14" r:id="rId7"/>
    <sheet name="Feb 15" sheetId="18" r:id="rId8"/>
    <sheet name="Mar 15" sheetId="17" r:id="rId9"/>
    <sheet name="Apr 15" sheetId="16" r:id="rId10"/>
    <sheet name="May 15" sheetId="15" r:id="rId11"/>
    <sheet name="June 15" sheetId="4" r:id="rId12"/>
  </sheets>
  <calcPr calcId="152511"/>
</workbook>
</file>

<file path=xl/calcChain.xml><?xml version="1.0" encoding="utf-8"?>
<calcChain xmlns="http://schemas.openxmlformats.org/spreadsheetml/2006/main">
  <c r="E35" i="17"/>
  <c r="E35" i="8"/>
  <c r="E22"/>
  <c r="E8"/>
  <c r="E15"/>
  <c r="E17"/>
  <c r="E15" i="4"/>
  <c r="E17"/>
  <c r="E8"/>
  <c r="E35" i="12"/>
  <c r="E22"/>
  <c r="E8"/>
  <c r="E15"/>
  <c r="E17"/>
  <c r="E35" i="19"/>
  <c r="E22"/>
  <c r="E8"/>
  <c r="E15"/>
  <c r="E17"/>
  <c r="E35" i="15"/>
  <c r="E22"/>
  <c r="E8"/>
  <c r="E15"/>
  <c r="E17"/>
  <c r="E35" i="16"/>
  <c r="E22"/>
  <c r="E8"/>
  <c r="E15"/>
  <c r="E17"/>
  <c r="E22" i="17"/>
  <c r="E8"/>
  <c r="E15"/>
  <c r="E35" i="18"/>
  <c r="E22"/>
  <c r="E8"/>
  <c r="E17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/>
  <c r="E17" i="17"/>
</calcChain>
</file>

<file path=xl/sharedStrings.xml><?xml version="1.0" encoding="utf-8"?>
<sst xmlns="http://schemas.openxmlformats.org/spreadsheetml/2006/main" count="1080" uniqueCount="77">
  <si>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</si>
  <si>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</si>
  <si>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</si>
  <si>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</si>
  <si>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</si>
  <si>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</si>
  <si>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</si>
  <si>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</si>
  <si>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</si>
  <si>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</si>
  <si>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</si>
  <si>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</si>
  <si>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</si>
  <si>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</si>
  <si>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</si>
  <si>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</si>
  <si>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</si>
  <si>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</si>
  <si>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</si>
  <si>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</si>
  <si>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</si>
  <si>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</si>
  <si>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</si>
  <si>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</si>
  <si>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</si>
  <si>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</si>
  <si>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</si>
  <si>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</si>
  <si>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</si>
  <si>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</si>
  <si>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</si>
  <si>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</si>
  <si>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</si>
  <si>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</si>
  <si>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</si>
  <si>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</si>
  <si>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</si>
  <si>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</si>
  <si>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</si>
  <si>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</si>
  <si>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</si>
  <si>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</si>
  <si>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</si>
  <si>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</si>
  <si>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</si>
  <si>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</si>
  <si>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</si>
  <si>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</si>
  <si>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</si>
  <si>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</si>
  <si>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</si>
  <si>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</si>
  <si>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390 employees</t>
  </si>
  <si>
    <t>August 2014</t>
  </si>
  <si>
    <t>375 EMPLOYEES</t>
  </si>
  <si>
    <t>September  2014</t>
  </si>
  <si>
    <t>398 EMPLOYEES</t>
  </si>
  <si>
    <t>October 2014</t>
  </si>
  <si>
    <t>405 Employees</t>
  </si>
  <si>
    <t>NOVEMBER 2014</t>
  </si>
  <si>
    <t>412 employees</t>
  </si>
  <si>
    <t>November 2014 HERITAGE BANK</t>
  </si>
  <si>
    <t>December 2014</t>
  </si>
  <si>
    <t>December 2014 HERITAGE BANK</t>
  </si>
  <si>
    <t>414 employees</t>
  </si>
  <si>
    <t>400 Employees</t>
  </si>
  <si>
    <t>January 2015</t>
  </si>
  <si>
    <t>March 2015</t>
  </si>
  <si>
    <t>February 2015</t>
  </si>
  <si>
    <t>April 2015</t>
  </si>
  <si>
    <t>390 Employees</t>
  </si>
  <si>
    <t>May 2015</t>
  </si>
  <si>
    <t>394 employees</t>
  </si>
  <si>
    <t>June 2015</t>
  </si>
  <si>
    <t xml:space="preserve"> EMPLOYEES 406</t>
  </si>
  <si>
    <t>July  2015</t>
  </si>
  <si>
    <t>78 EMPLOYEES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</si>
</sst>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13" fillId="0" borderId="0" xfId="1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3" fontId="16" fillId="3" borderId="0" xfId="1" applyFont="1" applyFill="1" applyBorder="1" applyAlignment="1">
      <alignment horizontal="right"/>
    </xf>
    <xf numFmtId="44" fontId="10" fillId="3" borderId="0" xfId="2" applyFont="1" applyFill="1" applyBorder="1"/>
    <xf numFmtId="44" fontId="0" fillId="3" borderId="0" xfId="0" applyNumberFormat="1" applyFill="1" applyBorder="1" applyAlignment="1">
      <alignment horizontal="left"/>
    </xf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75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171425.53</v>
      </c>
      <c r="F6" s="48" t="s">
        <v>76</v>
      </c>
      <c r="G6" s="43"/>
    </row>
    <row r="7" spans="1:7" ht="16.8">
      <c r="A7" s="62"/>
      <c r="B7" s="64" t="s">
        <v>32</v>
      </c>
      <c r="C7" s="64"/>
      <c r="D7" s="64"/>
      <c r="E7" s="65">
        <v>25795.77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197221.3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35796.230000000003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322169.92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471314.91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829281.05999999994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1026502.3599999999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1725485.91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4567932.25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3658.41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3658.41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F7" sqref="F7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69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927549.85</v>
      </c>
      <c r="F6" s="48" t="s">
        <v>70</v>
      </c>
      <c r="G6" s="43"/>
    </row>
    <row r="7" spans="1:7" ht="16.8">
      <c r="A7" s="62"/>
      <c r="B7" s="64" t="s">
        <v>32</v>
      </c>
      <c r="C7" s="64"/>
      <c r="D7" s="64"/>
      <c r="E7" s="65">
        <v>101381.57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1028931.4199999999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213512.24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78552.23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55690.400000000001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347754.87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1376686.29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1431217.74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1431217.74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4459129.3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29706.22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3507.12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33213.340000000004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71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938701.83</v>
      </c>
      <c r="F6" s="101" t="s">
        <v>72</v>
      </c>
      <c r="G6" s="43"/>
    </row>
    <row r="7" spans="1:7" ht="16.8">
      <c r="A7" s="62"/>
      <c r="B7" s="64" t="s">
        <v>32</v>
      </c>
      <c r="C7" s="64"/>
      <c r="D7" s="64"/>
      <c r="E7" s="89">
        <v>106335.08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1045036.9099999999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20" t="s">
        <v>0</v>
      </c>
      <c r="F9" s="102"/>
      <c r="G9" s="43"/>
    </row>
    <row r="10" spans="1:7" ht="15.6">
      <c r="A10" s="67"/>
      <c r="B10" s="68"/>
      <c r="C10" s="47"/>
      <c r="D10" s="68"/>
      <c r="E10" s="120" t="s">
        <v>0</v>
      </c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21">
        <v>189060.56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78785.61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0</v>
      </c>
      <c r="F13" s="16"/>
      <c r="G13" s="43"/>
    </row>
    <row r="14" spans="1:7" ht="15">
      <c r="A14" s="73"/>
      <c r="B14" s="64"/>
      <c r="C14" s="71" t="s">
        <v>28</v>
      </c>
      <c r="D14" s="71"/>
      <c r="E14" s="122">
        <v>0</v>
      </c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267846.17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23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1312883.0799999998</v>
      </c>
      <c r="F17" s="123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123"/>
      <c r="G18" s="43"/>
    </row>
    <row r="19" spans="1:7" ht="15.6">
      <c r="A19" s="67"/>
      <c r="B19" s="68"/>
      <c r="C19" s="47"/>
      <c r="D19" s="68"/>
      <c r="E19" s="94"/>
      <c r="F19" s="123"/>
      <c r="G19" s="43"/>
    </row>
    <row r="20" spans="1:7" ht="15.6">
      <c r="A20" s="67" t="s">
        <v>24</v>
      </c>
      <c r="B20" s="47"/>
      <c r="C20" s="47"/>
      <c r="D20" s="64" t="s">
        <v>0</v>
      </c>
      <c r="E20" s="124">
        <v>1251784.5</v>
      </c>
      <c r="F20" s="125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1251784.5</v>
      </c>
      <c r="F22" s="102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4409001.54</v>
      </c>
      <c r="F25" s="126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6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6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33213.339999999997</v>
      </c>
      <c r="F33" s="16" t="s">
        <v>5</v>
      </c>
      <c r="G33" s="24"/>
    </row>
    <row r="34" spans="1:7" ht="15">
      <c r="A34" s="14"/>
      <c r="B34" s="23" t="s">
        <v>46</v>
      </c>
      <c r="C34" s="19"/>
      <c r="D34" s="80" t="s">
        <v>37</v>
      </c>
      <c r="E34" s="99">
        <v>3559.29</v>
      </c>
      <c r="F34" s="127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36772.629999999997</v>
      </c>
      <c r="F35" s="128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1" t="s">
        <v>0</v>
      </c>
      <c r="F38" s="129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73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1659795.89</v>
      </c>
      <c r="F6" s="48" t="s">
        <v>74</v>
      </c>
      <c r="G6" s="43"/>
    </row>
    <row r="7" spans="1:7" ht="16.8">
      <c r="A7" s="62"/>
      <c r="B7" s="64" t="s">
        <v>32</v>
      </c>
      <c r="C7" s="64"/>
      <c r="D7" s="64"/>
      <c r="E7" s="65">
        <v>163437.92000000001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1823233.8099999998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137314.63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216107.56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353422.19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+E8+E15</f>
        <v>2176656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1703673.69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1703673.69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3951162.02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10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36772.629999999997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3705.98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40478.61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1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896612.09</v>
      </c>
      <c r="F6" s="48" t="s">
        <v>54</v>
      </c>
      <c r="G6" s="43"/>
    </row>
    <row r="7" spans="1:7" ht="16.8">
      <c r="A7" s="62"/>
      <c r="B7" s="64" t="s">
        <v>32</v>
      </c>
      <c r="C7" s="64"/>
      <c r="D7" s="64"/>
      <c r="E7" s="65">
        <v>97097.5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993709.59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179800.73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99893.03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6589.85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286283.61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1279993.2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112">
        <v>1301709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1301709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3">
        <v>4096971.27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14">
        <v>3350.78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5">
        <v>3284.96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6">
        <f>SUM(E33:E34)</f>
        <v>6635.74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: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953311.44</v>
      </c>
      <c r="F6" s="48" t="s">
        <v>56</v>
      </c>
      <c r="G6" s="43"/>
    </row>
    <row r="7" spans="1:7" ht="16.8">
      <c r="A7" s="62"/>
      <c r="B7" s="64" t="s">
        <v>32</v>
      </c>
      <c r="C7" s="64"/>
      <c r="D7" s="64"/>
      <c r="E7" s="65">
        <v>104816.88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1058128.3199999998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404944.86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99198.94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612300.66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1116444.46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2174572.7799999998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1215320.42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1215320.42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3145715.89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6635.74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2908.59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9544.33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F7" sqref="F7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57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933548.94</v>
      </c>
      <c r="F6" s="48" t="s">
        <v>58</v>
      </c>
      <c r="G6" s="43"/>
    </row>
    <row r="7" spans="1:7" ht="16.8">
      <c r="A7" s="62"/>
      <c r="B7" s="64" t="s">
        <v>32</v>
      </c>
      <c r="C7" s="64"/>
      <c r="D7" s="64"/>
      <c r="E7" s="89">
        <v>100668.94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1034217.8799999999</v>
      </c>
      <c r="F8" s="39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250945.47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114039.42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21940.75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386925.64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1421143.52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1562166.53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1562166.53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7">
        <v>3248463.4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9544.33</v>
      </c>
      <c r="F33" s="25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22">
        <v>2774.65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12318.98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35" sqref="B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59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951996.14</v>
      </c>
      <c r="F6" s="101" t="s">
        <v>60</v>
      </c>
      <c r="G6" s="43"/>
    </row>
    <row r="7" spans="1:7" ht="16.8">
      <c r="A7" s="62"/>
      <c r="B7" s="64" t="s">
        <v>32</v>
      </c>
      <c r="C7" s="64"/>
      <c r="D7" s="64"/>
      <c r="E7" s="89">
        <v>102537.71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1054533.8500000001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217124.63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153683.54999999999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370808.18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1425342.03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2608388.41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2608388.41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4435272.99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12318.98</v>
      </c>
      <c r="F33" s="25" t="s">
        <v>5</v>
      </c>
      <c r="G33" s="24"/>
    </row>
    <row r="34" spans="1:7" ht="15">
      <c r="A34" s="14"/>
      <c r="B34" s="23" t="s">
        <v>61</v>
      </c>
      <c r="C34" s="19"/>
      <c r="D34" s="80" t="s">
        <v>37</v>
      </c>
      <c r="E34" s="22">
        <v>3165.26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15484.24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955053.45</v>
      </c>
      <c r="F6" s="101" t="s">
        <v>64</v>
      </c>
      <c r="G6" s="43"/>
    </row>
    <row r="7" spans="1:7" ht="16.8">
      <c r="A7" s="62"/>
      <c r="B7" s="64" t="s">
        <v>32</v>
      </c>
      <c r="C7" s="64"/>
      <c r="D7" s="64"/>
      <c r="E7" s="89">
        <v>101873.84</v>
      </c>
      <c r="F7" s="102"/>
      <c r="G7" s="43"/>
    </row>
    <row r="8" spans="1:7" ht="15.6">
      <c r="A8" s="62"/>
      <c r="B8" s="64"/>
      <c r="C8" s="64"/>
      <c r="D8" s="64" t="s">
        <v>27</v>
      </c>
      <c r="E8" s="66">
        <f>SUM(E6:E7)</f>
        <v>1056927.29</v>
      </c>
      <c r="F8" s="39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212239.83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114283.03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326522.86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1383450.15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7">
        <v>1251559.51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1251559.51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8">
        <v>4306890.78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15484.24</v>
      </c>
      <c r="F33" s="25" t="s">
        <v>5</v>
      </c>
      <c r="G33" s="24"/>
    </row>
    <row r="34" spans="1:7" ht="15">
      <c r="A34" s="14"/>
      <c r="B34" s="23" t="s">
        <v>63</v>
      </c>
      <c r="C34" s="19"/>
      <c r="D34" s="80" t="s">
        <v>37</v>
      </c>
      <c r="E34" s="99">
        <v>3542.82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9">
        <f>SUM(E33:E34)</f>
        <v>19027.060000000001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1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4" sqref="B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939658.33</v>
      </c>
      <c r="F6" s="101" t="s">
        <v>65</v>
      </c>
      <c r="G6" s="43"/>
    </row>
    <row r="7" spans="1:7" ht="16.8">
      <c r="A7" s="62"/>
      <c r="B7" s="64" t="s">
        <v>32</v>
      </c>
      <c r="C7" s="64"/>
      <c r="D7" s="64"/>
      <c r="E7" s="89">
        <v>108695.6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1048353.9299999999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154273.22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87428.26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189347.16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431048.64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1479402.5699999998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6">
        <v>1723445.88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1723445.88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9">
        <v>4183848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19027.060000000001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99">
        <v>3596.48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22623.54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21" sqref="B21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939658.33</v>
      </c>
      <c r="F6" s="48" t="s">
        <v>65</v>
      </c>
      <c r="G6" s="43"/>
    </row>
    <row r="7" spans="1:7" ht="16.8">
      <c r="A7" s="62"/>
      <c r="B7" s="64" t="s">
        <v>32</v>
      </c>
      <c r="C7" s="64"/>
      <c r="D7" s="64"/>
      <c r="E7" s="65">
        <v>108695.6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1048353.9299999999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422818.38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77347.97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500166.35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1548520.2799999998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1487186.53</v>
      </c>
      <c r="F20" s="39"/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1487186.53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4511052.2300000004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/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22623.54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3458.56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26082.100000000002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8" sqref="E8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916639.15</v>
      </c>
      <c r="F6" s="48" t="s">
        <v>52</v>
      </c>
      <c r="G6" s="43"/>
    </row>
    <row r="7" spans="1:7" ht="16.8">
      <c r="A7" s="62"/>
      <c r="B7" s="64" t="s">
        <v>32</v>
      </c>
      <c r="C7" s="64"/>
      <c r="D7" s="64"/>
      <c r="E7" s="65">
        <v>99541.28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1016180.43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135833.74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88885.27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33143.519999999997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257862.53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1274042.96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1153687.1599999999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1153687.1599999999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4398959.1900000004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26082.1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3624.12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29706.219999999998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JUL15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2015-07-03T12:58:07Z</cp:lastPrinted>
  <dcterms:created xsi:type="dcterms:W3CDTF">2004-05-05T13:44:50Z</dcterms:created>
  <dcterms:modified xsi:type="dcterms:W3CDTF">2015-08-06T18:23:14Z</dcterms:modified>
</cp:coreProperties>
</file>