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85" yWindow="-45" windowWidth="14850" windowHeight="9060" firstSheet="3" activeTab="12"/>
  </bookViews>
  <sheets>
    <sheet name="JUL 14" sheetId="1" r:id="rId1"/>
    <sheet name="AUG 14" sheetId="2" r:id="rId2"/>
    <sheet name="SEPT 14" sheetId="3" r:id="rId3"/>
    <sheet name="OCT 14" sheetId="4" r:id="rId4"/>
    <sheet name="NOV 14" sheetId="5" r:id="rId5"/>
    <sheet name="DEC 14" sheetId="6" r:id="rId6"/>
    <sheet name="JAN 15" sheetId="7" r:id="rId7"/>
    <sheet name="FEB 15" sheetId="8" r:id="rId8"/>
    <sheet name="MAR 15" sheetId="9" r:id="rId9"/>
    <sheet name="APR 15" sheetId="10" r:id="rId10"/>
    <sheet name="MAY 15" sheetId="11" r:id="rId11"/>
    <sheet name="JUNE 15" sheetId="12" r:id="rId12"/>
    <sheet name="Bank Balance" sheetId="13" r:id="rId13"/>
  </sheets>
  <calcPr calcId="145621"/>
</workbook>
</file>

<file path=xl/calcChain.xml><?xml version="1.0" encoding="utf-8"?>
<calcChain xmlns="http://schemas.openxmlformats.org/spreadsheetml/2006/main">
  <c r="E10" i="4" l="1"/>
  <c r="E10" i="12" l="1"/>
  <c r="E10" i="11"/>
  <c r="E10" i="10"/>
  <c r="E10" i="9"/>
  <c r="E10" i="8"/>
  <c r="E10" i="7"/>
  <c r="E10" i="6"/>
  <c r="E10" i="5"/>
  <c r="E10" i="3" l="1"/>
  <c r="E28" i="3"/>
  <c r="E28" i="2" l="1"/>
  <c r="E17" i="12" l="1"/>
  <c r="E16" i="12"/>
  <c r="E15" i="12"/>
  <c r="E14" i="12"/>
  <c r="E9" i="12"/>
  <c r="E8" i="12"/>
  <c r="E7" i="12"/>
  <c r="E6" i="12"/>
  <c r="E13" i="12"/>
  <c r="E7" i="11" l="1"/>
  <c r="E6" i="11"/>
  <c r="E8" i="11"/>
  <c r="E22" i="8" l="1"/>
  <c r="E6" i="3" l="1"/>
  <c r="E32" i="10" l="1"/>
  <c r="E31" i="10"/>
  <c r="E30" i="10"/>
  <c r="E29" i="10"/>
  <c r="E28" i="10"/>
  <c r="E27" i="10"/>
  <c r="E26" i="10"/>
  <c r="E25" i="10"/>
  <c r="E24" i="10"/>
  <c r="E23" i="10"/>
  <c r="E22" i="10"/>
  <c r="E21" i="10"/>
  <c r="E20" i="10"/>
  <c r="E17" i="10"/>
  <c r="E16" i="10"/>
  <c r="E15" i="10"/>
  <c r="E14" i="10"/>
  <c r="E13" i="10"/>
  <c r="E9" i="10"/>
  <c r="E8" i="10"/>
  <c r="E7" i="10"/>
  <c r="E6" i="10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7" i="9"/>
  <c r="E16" i="9"/>
  <c r="E15" i="9"/>
  <c r="E14" i="9"/>
  <c r="E13" i="9"/>
  <c r="E9" i="9"/>
  <c r="E8" i="9"/>
  <c r="E7" i="9"/>
  <c r="E6" i="9"/>
  <c r="E32" i="8"/>
  <c r="E31" i="8"/>
  <c r="E30" i="8"/>
  <c r="E29" i="8"/>
  <c r="E28" i="8"/>
  <c r="E27" i="8"/>
  <c r="E26" i="8"/>
  <c r="E25" i="8"/>
  <c r="E24" i="8"/>
  <c r="E23" i="8"/>
  <c r="E21" i="8"/>
  <c r="E20" i="8"/>
  <c r="E17" i="8"/>
  <c r="E16" i="8"/>
  <c r="E15" i="8"/>
  <c r="E14" i="8"/>
  <c r="E13" i="8"/>
  <c r="E9" i="8"/>
  <c r="E8" i="8"/>
  <c r="E7" i="8"/>
  <c r="E6" i="8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7" i="7"/>
  <c r="E16" i="7"/>
  <c r="E15" i="7"/>
  <c r="E14" i="7"/>
  <c r="E13" i="7"/>
  <c r="E9" i="7"/>
  <c r="E8" i="7"/>
  <c r="E7" i="7"/>
  <c r="E6" i="7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7" i="6"/>
  <c r="E16" i="6"/>
  <c r="E15" i="6"/>
  <c r="E14" i="6"/>
  <c r="E13" i="6"/>
  <c r="E9" i="6"/>
  <c r="E8" i="6"/>
  <c r="E7" i="6"/>
  <c r="E6" i="6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7" i="5"/>
  <c r="E16" i="5"/>
  <c r="E15" i="5"/>
  <c r="E14" i="5"/>
  <c r="E13" i="5"/>
  <c r="E9" i="5"/>
  <c r="E8" i="5"/>
  <c r="E7" i="5"/>
  <c r="E6" i="5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7" i="4"/>
  <c r="E16" i="4"/>
  <c r="E15" i="4"/>
  <c r="E14" i="4"/>
  <c r="E13" i="4"/>
  <c r="E9" i="4"/>
  <c r="E8" i="4"/>
  <c r="E7" i="4"/>
  <c r="E6" i="4"/>
  <c r="E32" i="3"/>
  <c r="E31" i="3"/>
  <c r="E30" i="3"/>
  <c r="E29" i="3"/>
  <c r="E27" i="3"/>
  <c r="E26" i="3"/>
  <c r="E25" i="3"/>
  <c r="E24" i="3"/>
  <c r="E23" i="3"/>
  <c r="E22" i="3"/>
  <c r="E21" i="3"/>
  <c r="E20" i="3"/>
  <c r="E17" i="3"/>
  <c r="E16" i="3"/>
  <c r="E15" i="3"/>
  <c r="E14" i="3"/>
  <c r="E13" i="3"/>
  <c r="E9" i="3"/>
  <c r="E8" i="3"/>
  <c r="E7" i="3"/>
  <c r="E31" i="2"/>
  <c r="E30" i="2"/>
  <c r="E29" i="2"/>
  <c r="E27" i="2"/>
  <c r="E26" i="2"/>
  <c r="E25" i="2"/>
  <c r="E24" i="2"/>
  <c r="E23" i="2"/>
  <c r="E22" i="2"/>
  <c r="E21" i="2"/>
  <c r="E20" i="2"/>
  <c r="E19" i="2"/>
  <c r="E16" i="2"/>
  <c r="E15" i="2"/>
  <c r="E14" i="2"/>
  <c r="E13" i="2"/>
  <c r="E12" i="2"/>
  <c r="E9" i="2"/>
  <c r="E8" i="2"/>
  <c r="E7" i="2"/>
  <c r="E6" i="2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6" i="1"/>
  <c r="E15" i="1"/>
  <c r="E14" i="1"/>
  <c r="E13" i="1"/>
  <c r="E12" i="1"/>
  <c r="E9" i="1"/>
  <c r="E8" i="1"/>
  <c r="E7" i="1"/>
  <c r="E6" i="1"/>
  <c r="E9" i="11" l="1"/>
  <c r="E32" i="12" l="1"/>
  <c r="E31" i="12"/>
  <c r="E30" i="12"/>
  <c r="E29" i="12"/>
  <c r="E28" i="12"/>
  <c r="E27" i="12"/>
  <c r="E26" i="12"/>
  <c r="E25" i="12"/>
  <c r="E24" i="12"/>
  <c r="E23" i="12"/>
  <c r="E22" i="12"/>
  <c r="E21" i="12"/>
  <c r="E20" i="12"/>
  <c r="E32" i="11" l="1"/>
  <c r="E31" i="11"/>
  <c r="E30" i="11"/>
  <c r="E29" i="11"/>
  <c r="E28" i="11"/>
  <c r="E27" i="11"/>
  <c r="E26" i="11"/>
  <c r="E25" i="11"/>
  <c r="E24" i="11"/>
  <c r="E23" i="11"/>
  <c r="E22" i="11"/>
  <c r="E21" i="11"/>
  <c r="E20" i="11"/>
  <c r="E17" i="11"/>
  <c r="E16" i="11"/>
  <c r="E15" i="11"/>
  <c r="E14" i="11"/>
  <c r="E13" i="11"/>
</calcChain>
</file>

<file path=xl/sharedStrings.xml><?xml version="1.0" encoding="utf-8"?>
<sst xmlns="http://schemas.openxmlformats.org/spreadsheetml/2006/main" count="411" uniqueCount="61">
  <si>
    <t>BLUEGRASS MIDDLE SCHOOL</t>
  </si>
  <si>
    <t>EAST HARDIN MIDDLE SCHOOL</t>
  </si>
  <si>
    <t>JOHN HARDIN HIGH SCHOOL</t>
  </si>
  <si>
    <t>NORTH HARDIN HIGH SCHOOL</t>
  </si>
  <si>
    <t>WEST HARDIN MIDDLE SCHOOL</t>
  </si>
  <si>
    <t>CENTRAL HARDIN HIGH SCHOOL</t>
  </si>
  <si>
    <t>GC BURKHEAD ELEMENTARY SCHOOL</t>
  </si>
  <si>
    <t>HOWEVALLEY ELEMENTARY SCHOOL</t>
  </si>
  <si>
    <t>LAKEWOOD ELEMENTARY SCHOOL</t>
  </si>
  <si>
    <t>LINCOLN TRAIL ELEMENTARY SCHOOL</t>
  </si>
  <si>
    <t>MEADOW VIEW ELEMENTARY SCHOOL</t>
  </si>
  <si>
    <t>NEW HIGHLAND ELEMENTARY SCHOOL</t>
  </si>
  <si>
    <t>RINEYVILLE ELEMENTARY SCHOOL</t>
  </si>
  <si>
    <t>VINE GROVE ELEMENTARY SCHOOL</t>
  </si>
  <si>
    <t>WOODLAND ELEMENTARY SCHOOL</t>
  </si>
  <si>
    <t>J.T. ALTON MIDDLE SCHOOL</t>
  </si>
  <si>
    <t>Ending Bal.</t>
  </si>
  <si>
    <t>CREEKSIDE ELEMENTARY SCHOOL</t>
  </si>
  <si>
    <t>BROWN STREET ALTERNATIVE CENTER</t>
  </si>
  <si>
    <t>Receipts</t>
  </si>
  <si>
    <t>Expenditures</t>
  </si>
  <si>
    <t>Beg. Bal.</t>
  </si>
  <si>
    <t>School</t>
  </si>
  <si>
    <t>NOTE * SCHOOL GENERATED FUNDS, DO NOT INCLUDE BOARD ALLOCATED MONIES.</t>
  </si>
  <si>
    <t>SCHOOL ACTIVITY BUDGET BALANCE REPORTS</t>
  </si>
  <si>
    <t>HEARTLAND ELEMENTARY SCHOOL</t>
  </si>
  <si>
    <t>NORTH MIDDLE SCHOOL</t>
  </si>
  <si>
    <t>NORTH PARK ELEMENTARY SCHOOL</t>
  </si>
  <si>
    <t>RADCLIFF ELEMENTARY SCHOOL</t>
  </si>
  <si>
    <t>NORTH HARDIN HIGH BINGO ACCT</t>
  </si>
  <si>
    <t>J.T. ALTON MIDDLE CHARITABLE GAMING</t>
  </si>
  <si>
    <t>LINCOLN TRAIL ELEM BINGO ACCT</t>
  </si>
  <si>
    <t>JULY</t>
  </si>
  <si>
    <t>AUGUST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</si>
  <si>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</si>
  <si>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</si>
  <si>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</si>
  <si>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</si>
  <si>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</si>
  <si>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</si>
  <si>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</si>
  <si>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</si>
  <si>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</si>
  <si>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</si>
  <si>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BROWN STREET ALTERNATIVE</t>
  </si>
  <si>
    <t>CENTRAL HARDIN HIGH CHARITABLE</t>
  </si>
  <si>
    <t xml:space="preserve">  </t>
  </si>
  <si>
    <t>VINE GROVE ELEM CHARITABLE GAMING</t>
  </si>
  <si>
    <t>JULY 2014</t>
  </si>
  <si>
    <t>AUGUST 2014</t>
  </si>
  <si>
    <t>SEPTEMBER 2014</t>
  </si>
  <si>
    <t>OCTOBER 2014</t>
  </si>
  <si>
    <t>NOVEMBER 2014</t>
  </si>
  <si>
    <t>DECEMBER 2014</t>
  </si>
  <si>
    <t>JANUARY 2015</t>
  </si>
  <si>
    <t>FEBRUARY 2015</t>
  </si>
  <si>
    <t>MARCH 2015</t>
  </si>
  <si>
    <t>APRIL 2015</t>
  </si>
  <si>
    <t>MAY 2015</t>
  </si>
  <si>
    <t>JUNE 2015</t>
  </si>
  <si>
    <t>EC3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</si>
</sst>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.00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18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3" borderId="0" xfId="0" applyFont="1" applyFill="1"/>
    <xf numFmtId="0" fontId="2" fillId="4" borderId="0" xfId="0" applyFont="1" applyFill="1"/>
    <xf numFmtId="164" fontId="5" fillId="0" borderId="0" xfId="1" applyNumberFormat="1" applyFont="1"/>
    <xf numFmtId="164" fontId="3" fillId="0" borderId="0" xfId="1" applyNumberFormat="1" applyFont="1" applyAlignment="1">
      <alignment horizontal="center"/>
    </xf>
    <xf numFmtId="164" fontId="3" fillId="0" borderId="0" xfId="1" applyNumberFormat="1" applyFont="1"/>
    <xf numFmtId="164" fontId="0" fillId="0" borderId="0" xfId="1" applyNumberFormat="1" applyFont="1" applyAlignment="1"/>
    <xf numFmtId="164" fontId="0" fillId="0" borderId="0" xfId="1" applyNumberFormat="1" applyFont="1"/>
    <xf numFmtId="164" fontId="0" fillId="2" borderId="0" xfId="1" applyNumberFormat="1" applyFont="1" applyFill="1" applyAlignment="1"/>
    <xf numFmtId="164" fontId="0" fillId="2" borderId="0" xfId="1" applyNumberFormat="1" applyFont="1" applyFill="1"/>
    <xf numFmtId="164" fontId="0" fillId="3" borderId="0" xfId="1" applyNumberFormat="1" applyFont="1" applyFill="1" applyAlignment="1"/>
    <xf numFmtId="164" fontId="0" fillId="3" borderId="0" xfId="1" applyNumberFormat="1" applyFont="1" applyFill="1"/>
    <xf numFmtId="164" fontId="0" fillId="4" borderId="0" xfId="1" applyNumberFormat="1" applyFont="1" applyFill="1" applyAlignment="1"/>
    <xf numFmtId="164" fontId="0" fillId="4" borderId="0" xfId="1" applyNumberFormat="1" applyFont="1" applyFill="1"/>
    <xf numFmtId="164" fontId="0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2" fillId="0" borderId="0" xfId="1" applyNumberFormat="1" applyFont="1"/>
    <xf numFmtId="0" fontId="5" fillId="0" borderId="0" xfId="0" applyFont="1" applyAlignment="1">
      <alignment horizontal="center"/>
    </xf>
    <xf numFmtId="0" fontId="2" fillId="0" borderId="0" xfId="0" applyFont="1" applyFill="1"/>
    <xf numFmtId="164" fontId="0" fillId="0" borderId="0" xfId="1" applyNumberFormat="1" applyFont="1" applyFill="1" applyAlignment="1"/>
    <xf numFmtId="164" fontId="0" fillId="0" borderId="0" xfId="1" applyNumberFormat="1" applyFont="1" applyFill="1"/>
    <xf numFmtId="0" fontId="0" fillId="0" borderId="0" xfId="0" applyFill="1"/>
    <xf numFmtId="0" fontId="0" fillId="4" borderId="0" xfId="0" applyFill="1"/>
    <xf numFmtId="0" fontId="0" fillId="5" borderId="0" xfId="0" applyFill="1"/>
    <xf numFmtId="0" fontId="6" fillId="0" borderId="0" xfId="0" applyFont="1" applyAlignment="1">
      <alignment horizontal="center"/>
    </xf>
    <xf numFmtId="164" fontId="6" fillId="0" borderId="0" xfId="1" applyNumberFormat="1" applyFont="1"/>
    <xf numFmtId="44" fontId="0" fillId="0" borderId="0" xfId="2" applyFont="1"/>
    <xf numFmtId="44" fontId="0" fillId="5" borderId="0" xfId="2" applyFont="1" applyFill="1"/>
    <xf numFmtId="0" fontId="7" fillId="0" borderId="0" xfId="0" applyFont="1"/>
    <xf numFmtId="165" fontId="5" fillId="0" borderId="0" xfId="2" applyNumberFormat="1" applyFont="1"/>
    <xf numFmtId="165" fontId="3" fillId="0" borderId="0" xfId="2" applyNumberFormat="1" applyFont="1" applyAlignment="1">
      <alignment horizontal="center"/>
    </xf>
    <xf numFmtId="165" fontId="3" fillId="0" borderId="0" xfId="2" applyNumberFormat="1" applyFont="1"/>
    <xf numFmtId="165" fontId="0" fillId="0" borderId="0" xfId="2" applyNumberFormat="1" applyFont="1" applyAlignment="1"/>
    <xf numFmtId="165" fontId="0" fillId="0" borderId="0" xfId="2" applyNumberFormat="1" applyFont="1"/>
    <xf numFmtId="165" fontId="0" fillId="2" borderId="0" xfId="2" applyNumberFormat="1" applyFont="1" applyFill="1" applyAlignment="1"/>
    <xf numFmtId="165" fontId="0" fillId="2" borderId="0" xfId="2" applyNumberFormat="1" applyFont="1" applyFill="1"/>
    <xf numFmtId="165" fontId="0" fillId="3" borderId="0" xfId="2" applyNumberFormat="1" applyFont="1" applyFill="1" applyAlignment="1"/>
    <xf numFmtId="165" fontId="0" fillId="3" borderId="0" xfId="2" applyNumberFormat="1" applyFont="1" applyFill="1"/>
    <xf numFmtId="165" fontId="0" fillId="4" borderId="0" xfId="2" applyNumberFormat="1" applyFont="1" applyFill="1" applyAlignment="1"/>
    <xf numFmtId="165" fontId="0" fillId="4" borderId="0" xfId="2" applyNumberFormat="1" applyFont="1" applyFill="1"/>
    <xf numFmtId="165" fontId="0" fillId="0" borderId="0" xfId="2" applyNumberFormat="1" applyFont="1" applyFill="1" applyAlignment="1"/>
    <xf numFmtId="165" fontId="0" fillId="0" borderId="0" xfId="2" applyNumberFormat="1" applyFont="1" applyFill="1"/>
    <xf numFmtId="165" fontId="0" fillId="0" borderId="0" xfId="2" applyNumberFormat="1" applyFont="1" applyAlignment="1">
      <alignment horizontal="right"/>
    </xf>
    <xf numFmtId="165" fontId="2" fillId="0" borderId="0" xfId="2" applyNumberFormat="1" applyFont="1" applyAlignment="1">
      <alignment horizontal="right"/>
    </xf>
    <xf numFmtId="165" fontId="2" fillId="0" borderId="0" xfId="2" applyNumberFormat="1" applyFont="1"/>
    <xf numFmtId="0" fontId="8" fillId="0" borderId="0" xfId="0" applyFont="1" applyFill="1"/>
    <xf numFmtId="0" fontId="9" fillId="0" borderId="0" xfId="0" applyFont="1" applyFill="1"/>
    <xf numFmtId="166" fontId="0" fillId="0" borderId="0" xfId="0" applyNumberFormat="1"/>
    <xf numFmtId="166" fontId="0" fillId="5" borderId="0" xfId="0" applyNumberFormat="1" applyFill="1"/>
    <xf numFmtId="166" fontId="0" fillId="0" borderId="0" xfId="2" applyNumberFormat="1" applyFont="1"/>
    <xf numFmtId="166" fontId="0" fillId="5" borderId="0" xfId="2" applyNumberFormat="1" applyFont="1" applyFill="1"/>
    <xf numFmtId="0" fontId="7" fillId="5" borderId="0" xfId="0" applyFont="1" applyFill="1"/>
    <xf numFmtId="166" fontId="7" fillId="5" borderId="0" xfId="0" applyNumberFormat="1" applyFont="1" applyFill="1"/>
    <xf numFmtId="44" fontId="0" fillId="0" borderId="0" xfId="2" applyFont="1" applyProtection="1">
      <protection locked="0"/>
    </xf>
    <xf numFmtId="44" fontId="0" fillId="5" borderId="0" xfId="2" applyFont="1" applyFill="1" applyProtection="1">
      <protection locked="0"/>
    </xf>
    <xf numFmtId="165" fontId="1" fillId="4" borderId="0" xfId="2" applyNumberFormat="1" applyFont="1" applyFill="1" applyAlignment="1"/>
    <xf numFmtId="0" fontId="4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0"/>
  <sheetViews>
    <sheetView topLeftCell="A10" workbookViewId="0">
      <selection activeCell="B14" sqref="B14"/>
    </sheetView>
  </sheetViews>
  <sheetFormatPr defaultRowHeight="12.75" x14ac:dyDescent="0.2"/>
  <cols>
    <col min="1" max="1" width="40.28515625" customWidth="1"/>
    <col min="2" max="2" width="12.42578125" style="35" bestFit="1" customWidth="1"/>
    <col min="3" max="3" width="11.7109375" style="35" bestFit="1" customWidth="1"/>
    <col min="4" max="4" width="16.5703125" style="35" bestFit="1" customWidth="1"/>
    <col min="5" max="5" width="14.7109375" style="35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15.75" customHeight="1" x14ac:dyDescent="0.2">
      <c r="A2" s="59" t="s">
        <v>48</v>
      </c>
      <c r="B2" s="59"/>
      <c r="C2" s="59"/>
      <c r="D2" s="59"/>
      <c r="E2" s="59"/>
    </row>
    <row r="3" spans="1:5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6" customHeight="1" x14ac:dyDescent="0.2">
      <c r="B5" s="32"/>
      <c r="C5" s="32"/>
      <c r="D5" s="32"/>
      <c r="E5" s="33"/>
    </row>
    <row r="6" spans="1:5" ht="20.25" customHeight="1" x14ac:dyDescent="0.2">
      <c r="A6" s="1" t="s">
        <v>18</v>
      </c>
      <c r="B6" s="34">
        <v>2617.37</v>
      </c>
      <c r="C6" s="35">
        <v>1176.57</v>
      </c>
      <c r="D6" s="35">
        <v>63.98</v>
      </c>
      <c r="E6" s="35">
        <f>SUM(B6+C6-D6)</f>
        <v>3729.9599999999996</v>
      </c>
    </row>
    <row r="7" spans="1:5" ht="20.25" customHeight="1" x14ac:dyDescent="0.2">
      <c r="A7" s="2" t="s">
        <v>5</v>
      </c>
      <c r="B7" s="36">
        <v>198065.56</v>
      </c>
      <c r="C7" s="37">
        <v>9386.02</v>
      </c>
      <c r="D7" s="37">
        <v>34921.339999999997</v>
      </c>
      <c r="E7" s="35">
        <f t="shared" ref="E7:E31" si="0">SUM(B7+C7-D7)</f>
        <v>172530.24</v>
      </c>
    </row>
    <row r="8" spans="1:5" ht="20.25" customHeight="1" x14ac:dyDescent="0.2">
      <c r="A8" s="1" t="s">
        <v>2</v>
      </c>
      <c r="B8" s="34">
        <v>72347.759999999995</v>
      </c>
      <c r="C8" s="35">
        <v>18501.419999999998</v>
      </c>
      <c r="D8" s="35">
        <v>5931.29</v>
      </c>
      <c r="E8" s="35">
        <f t="shared" si="0"/>
        <v>84917.89</v>
      </c>
    </row>
    <row r="9" spans="1:5" ht="20.25" customHeight="1" x14ac:dyDescent="0.2">
      <c r="A9" s="2" t="s">
        <v>3</v>
      </c>
      <c r="B9" s="36">
        <v>168208.51</v>
      </c>
      <c r="C9" s="37">
        <v>17095.84</v>
      </c>
      <c r="D9" s="37">
        <v>17568.12</v>
      </c>
      <c r="E9" s="35">
        <f t="shared" si="0"/>
        <v>167736.23000000001</v>
      </c>
    </row>
    <row r="10" spans="1:5" ht="12" customHeight="1" x14ac:dyDescent="0.2">
      <c r="A10" s="1"/>
      <c r="B10" s="34"/>
    </row>
    <row r="11" spans="1:5" ht="12" customHeight="1" x14ac:dyDescent="0.2">
      <c r="A11" s="1"/>
      <c r="B11" s="34"/>
    </row>
    <row r="12" spans="1:5" ht="20.25" customHeight="1" x14ac:dyDescent="0.2">
      <c r="A12" s="3" t="s">
        <v>0</v>
      </c>
      <c r="B12" s="38">
        <v>27901.01</v>
      </c>
      <c r="C12" s="39">
        <v>2201.9</v>
      </c>
      <c r="D12" s="39">
        <v>1011.63</v>
      </c>
      <c r="E12" s="35">
        <f t="shared" si="0"/>
        <v>29091.279999999999</v>
      </c>
    </row>
    <row r="13" spans="1:5" ht="20.25" customHeight="1" x14ac:dyDescent="0.2">
      <c r="A13" s="1" t="s">
        <v>1</v>
      </c>
      <c r="B13" s="34">
        <v>94467.94</v>
      </c>
      <c r="C13" s="35">
        <v>378.26</v>
      </c>
      <c r="D13" s="35">
        <v>18718.27</v>
      </c>
      <c r="E13" s="35">
        <f t="shared" si="0"/>
        <v>76127.929999999993</v>
      </c>
    </row>
    <row r="14" spans="1:5" ht="20.25" customHeight="1" x14ac:dyDescent="0.2">
      <c r="A14" s="3" t="s">
        <v>15</v>
      </c>
      <c r="B14" s="38">
        <v>79502.75</v>
      </c>
      <c r="C14" s="39">
        <v>15.4</v>
      </c>
      <c r="D14" s="39">
        <v>3922.72</v>
      </c>
      <c r="E14" s="35">
        <f t="shared" si="0"/>
        <v>75595.429999999993</v>
      </c>
    </row>
    <row r="15" spans="1:5" ht="20.25" customHeight="1" x14ac:dyDescent="0.2">
      <c r="A15" s="1" t="s">
        <v>26</v>
      </c>
      <c r="B15" s="34">
        <v>45572.79</v>
      </c>
      <c r="C15" s="35">
        <v>3385.11</v>
      </c>
      <c r="D15" s="35">
        <v>2190.2800000000002</v>
      </c>
      <c r="E15" s="35">
        <f t="shared" si="0"/>
        <v>46767.62</v>
      </c>
    </row>
    <row r="16" spans="1:5" ht="20.25" customHeight="1" x14ac:dyDescent="0.2">
      <c r="A16" s="3" t="s">
        <v>4</v>
      </c>
      <c r="B16" s="38">
        <v>61411.18</v>
      </c>
      <c r="C16" s="39">
        <v>38.07</v>
      </c>
      <c r="D16" s="39">
        <v>1270</v>
      </c>
      <c r="E16" s="35">
        <f t="shared" si="0"/>
        <v>60179.25</v>
      </c>
    </row>
    <row r="17" spans="1:23" ht="12" customHeight="1" x14ac:dyDescent="0.2">
      <c r="A17" s="1"/>
      <c r="B17" s="34"/>
    </row>
    <row r="18" spans="1:23" ht="13.5" customHeight="1" x14ac:dyDescent="0.2">
      <c r="A18" s="1"/>
      <c r="B18" s="34"/>
    </row>
    <row r="19" spans="1:23" ht="20.25" customHeight="1" x14ac:dyDescent="0.2">
      <c r="A19" s="1" t="s">
        <v>17</v>
      </c>
      <c r="B19" s="34">
        <v>30967.78</v>
      </c>
      <c r="C19" s="35">
        <v>16.55</v>
      </c>
      <c r="D19" s="35">
        <v>261.26</v>
      </c>
      <c r="E19" s="35">
        <f t="shared" si="0"/>
        <v>30723.07</v>
      </c>
    </row>
    <row r="20" spans="1:23" ht="20.25" customHeight="1" x14ac:dyDescent="0.2">
      <c r="A20" s="4" t="s">
        <v>6</v>
      </c>
      <c r="B20" s="40">
        <v>65165.56</v>
      </c>
      <c r="C20" s="41">
        <v>373.15</v>
      </c>
      <c r="D20" s="41">
        <v>2122</v>
      </c>
      <c r="E20" s="35">
        <f t="shared" si="0"/>
        <v>63416.709999999992</v>
      </c>
    </row>
    <row r="21" spans="1:23" s="23" customFormat="1" ht="20.25" customHeight="1" x14ac:dyDescent="0.2">
      <c r="A21" s="20" t="s">
        <v>25</v>
      </c>
      <c r="B21" s="42">
        <v>26036.06</v>
      </c>
      <c r="C21" s="43">
        <v>1763.18</v>
      </c>
      <c r="D21" s="43">
        <v>2416.9699999999998</v>
      </c>
      <c r="E21" s="35">
        <f t="shared" si="0"/>
        <v>25382.27</v>
      </c>
    </row>
    <row r="22" spans="1:23" s="24" customFormat="1" ht="20.25" customHeight="1" x14ac:dyDescent="0.2">
      <c r="A22" s="4" t="s">
        <v>7</v>
      </c>
      <c r="B22" s="40">
        <v>22532.26</v>
      </c>
      <c r="C22" s="41">
        <v>409.79</v>
      </c>
      <c r="D22" s="41">
        <v>501.89</v>
      </c>
      <c r="E22" s="35">
        <f t="shared" si="0"/>
        <v>22440.16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 x14ac:dyDescent="0.2">
      <c r="A23" s="20" t="s">
        <v>8</v>
      </c>
      <c r="B23" s="42">
        <v>29495.93</v>
      </c>
      <c r="C23" s="43">
        <v>88.77</v>
      </c>
      <c r="D23" s="43">
        <v>430.25</v>
      </c>
      <c r="E23" s="35">
        <f t="shared" si="0"/>
        <v>29154.45</v>
      </c>
    </row>
    <row r="24" spans="1:23" s="24" customFormat="1" ht="20.25" customHeight="1" x14ac:dyDescent="0.2">
      <c r="A24" s="4" t="s">
        <v>9</v>
      </c>
      <c r="B24" s="40">
        <v>72950.86</v>
      </c>
      <c r="C24" s="41">
        <v>8464.11</v>
      </c>
      <c r="D24" s="41">
        <v>3344.86</v>
      </c>
      <c r="E24" s="35">
        <f t="shared" si="0"/>
        <v>78070.11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 x14ac:dyDescent="0.2">
      <c r="A25" s="20" t="s">
        <v>10</v>
      </c>
      <c r="B25" s="42">
        <v>48908.959999999999</v>
      </c>
      <c r="C25" s="43">
        <v>1.94</v>
      </c>
      <c r="D25" s="43">
        <v>4993.51</v>
      </c>
      <c r="E25" s="35">
        <f t="shared" si="0"/>
        <v>43917.39</v>
      </c>
    </row>
    <row r="26" spans="1:23" s="24" customFormat="1" ht="20.25" customHeight="1" x14ac:dyDescent="0.2">
      <c r="A26" s="4" t="s">
        <v>11</v>
      </c>
      <c r="B26" s="40">
        <v>52232.28</v>
      </c>
      <c r="C26" s="41">
        <v>958.13</v>
      </c>
      <c r="D26" s="41">
        <v>420.48</v>
      </c>
      <c r="E26" s="35">
        <f t="shared" si="0"/>
        <v>52769.929999999993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 x14ac:dyDescent="0.2">
      <c r="A27" s="20" t="s">
        <v>27</v>
      </c>
      <c r="B27" s="42">
        <v>10402.780000000001</v>
      </c>
      <c r="C27" s="43">
        <v>387.58</v>
      </c>
      <c r="D27" s="43">
        <v>1446.65</v>
      </c>
      <c r="E27" s="35">
        <f t="shared" si="0"/>
        <v>9343.7100000000009</v>
      </c>
    </row>
    <row r="28" spans="1:23" ht="20.25" customHeight="1" x14ac:dyDescent="0.2">
      <c r="A28" s="4" t="s">
        <v>28</v>
      </c>
      <c r="B28" s="40">
        <v>23904.89</v>
      </c>
      <c r="C28" s="41">
        <v>1.02</v>
      </c>
      <c r="D28" s="41">
        <v>0</v>
      </c>
      <c r="E28" s="35">
        <f t="shared" si="0"/>
        <v>23905.91</v>
      </c>
    </row>
    <row r="29" spans="1:23" ht="20.25" customHeight="1" x14ac:dyDescent="0.2">
      <c r="A29" s="1" t="s">
        <v>12</v>
      </c>
      <c r="B29" s="34">
        <v>55692.55</v>
      </c>
      <c r="C29" s="35">
        <v>70.55</v>
      </c>
      <c r="D29" s="35">
        <v>1010.1</v>
      </c>
      <c r="E29" s="35">
        <f t="shared" si="0"/>
        <v>54753.000000000007</v>
      </c>
    </row>
    <row r="30" spans="1:23" ht="20.25" customHeight="1" x14ac:dyDescent="0.2">
      <c r="A30" s="4" t="s">
        <v>13</v>
      </c>
      <c r="B30" s="40">
        <v>58768.54</v>
      </c>
      <c r="C30" s="41">
        <v>818.97</v>
      </c>
      <c r="D30" s="41">
        <v>9093.0400000000009</v>
      </c>
      <c r="E30" s="35">
        <f t="shared" si="0"/>
        <v>50494.47</v>
      </c>
    </row>
    <row r="31" spans="1:23" ht="20.25" customHeight="1" x14ac:dyDescent="0.2">
      <c r="A31" s="1" t="s">
        <v>14</v>
      </c>
      <c r="B31" s="34">
        <v>23656.13</v>
      </c>
      <c r="C31" s="35">
        <v>105.05</v>
      </c>
      <c r="D31" s="35">
        <v>763.18</v>
      </c>
      <c r="E31" s="35">
        <f t="shared" si="0"/>
        <v>22998</v>
      </c>
    </row>
    <row r="32" spans="1:23" ht="12" customHeight="1" x14ac:dyDescent="0.2">
      <c r="A32" s="1"/>
      <c r="B32" s="44"/>
    </row>
    <row r="33" spans="1:5" ht="20.25" customHeight="1" x14ac:dyDescent="0.2">
      <c r="A33" s="1" t="s">
        <v>23</v>
      </c>
      <c r="B33" s="45"/>
      <c r="C33" s="46"/>
      <c r="D33" s="46"/>
      <c r="E33" s="46"/>
    </row>
    <row r="34" spans="1:5" ht="20.25" customHeight="1" x14ac:dyDescent="0.2">
      <c r="A34" s="1"/>
      <c r="B34" s="44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</sheetData>
  <mergeCells count="3">
    <mergeCell ref="A1:E1"/>
    <mergeCell ref="A2:E2"/>
    <mergeCell ref="A3:E3"/>
  </mergeCells>
  <phoneticPr fontId="0" type="noConversion"/>
  <pageMargins left="0.75" right="0.75" top="1" bottom="1" header="0.5" footer="0.5"/>
  <pageSetup scale="9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7" workbookViewId="0">
      <selection activeCell="B16" sqref="B16"/>
    </sheetView>
  </sheetViews>
  <sheetFormatPr defaultRowHeight="12.75" x14ac:dyDescent="0.2"/>
  <cols>
    <col min="1" max="1" width="40.28515625" customWidth="1"/>
    <col min="2" max="2" width="12.42578125" style="35" bestFit="1" customWidth="1"/>
    <col min="3" max="3" width="12.28515625" style="35" bestFit="1" customWidth="1"/>
    <col min="4" max="4" width="16.28515625" style="35" customWidth="1"/>
    <col min="5" max="5" width="15.42578125" style="35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57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 x14ac:dyDescent="0.2">
      <c r="B5" s="32"/>
      <c r="C5" s="32"/>
      <c r="D5" s="32"/>
      <c r="E5" s="33"/>
    </row>
    <row r="6" spans="1:5" ht="20.25" customHeight="1" x14ac:dyDescent="0.2">
      <c r="A6" s="1" t="s">
        <v>18</v>
      </c>
      <c r="B6" s="34">
        <v>2631.01</v>
      </c>
      <c r="C6" s="35">
        <v>1726.11</v>
      </c>
      <c r="D6" s="35">
        <v>272.08</v>
      </c>
      <c r="E6" s="35">
        <f>SUM(B6+C6-D6)</f>
        <v>4085.04</v>
      </c>
    </row>
    <row r="7" spans="1:5" ht="20.25" customHeight="1" x14ac:dyDescent="0.2">
      <c r="A7" s="2" t="s">
        <v>5</v>
      </c>
      <c r="B7" s="36">
        <v>225844.68</v>
      </c>
      <c r="C7" s="37">
        <v>32282.14</v>
      </c>
      <c r="D7" s="37">
        <v>64143.25</v>
      </c>
      <c r="E7" s="35">
        <f t="shared" ref="E7:E32" si="0">SUM(B7+C7-D7)</f>
        <v>193983.57</v>
      </c>
    </row>
    <row r="8" spans="1:5" ht="20.25" customHeight="1" x14ac:dyDescent="0.2">
      <c r="A8" s="1" t="s">
        <v>2</v>
      </c>
      <c r="B8" s="34">
        <v>102935.258</v>
      </c>
      <c r="C8" s="35">
        <v>20278.64</v>
      </c>
      <c r="D8" s="35">
        <v>24892.84</v>
      </c>
      <c r="E8" s="35">
        <f t="shared" si="0"/>
        <v>98321.058000000005</v>
      </c>
    </row>
    <row r="9" spans="1:5" ht="20.25" customHeight="1" x14ac:dyDescent="0.2">
      <c r="A9" s="2" t="s">
        <v>3</v>
      </c>
      <c r="B9" s="36">
        <v>212945.42</v>
      </c>
      <c r="C9" s="37">
        <v>76642.03</v>
      </c>
      <c r="D9" s="37">
        <v>25892.33</v>
      </c>
      <c r="E9" s="35">
        <f t="shared" si="0"/>
        <v>263695.12</v>
      </c>
    </row>
    <row r="10" spans="1:5" s="23" customFormat="1" ht="20.25" customHeight="1" x14ac:dyDescent="0.2">
      <c r="A10" s="20" t="s">
        <v>60</v>
      </c>
      <c r="B10" s="42">
        <v>879.51</v>
      </c>
      <c r="C10" s="43">
        <v>449.86</v>
      </c>
      <c r="D10" s="43">
        <v>961.42</v>
      </c>
      <c r="E10" s="43">
        <f t="shared" si="0"/>
        <v>367.94999999999993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34"/>
    </row>
    <row r="13" spans="1:5" ht="20.25" customHeight="1" x14ac:dyDescent="0.2">
      <c r="A13" s="3" t="s">
        <v>0</v>
      </c>
      <c r="B13" s="38">
        <v>39953.910000000003</v>
      </c>
      <c r="C13" s="39">
        <v>1087.56</v>
      </c>
      <c r="D13" s="39">
        <v>6657.8</v>
      </c>
      <c r="E13" s="35">
        <f t="shared" si="0"/>
        <v>34383.67</v>
      </c>
    </row>
    <row r="14" spans="1:5" ht="20.25" customHeight="1" x14ac:dyDescent="0.2">
      <c r="A14" s="1" t="s">
        <v>1</v>
      </c>
      <c r="B14" s="34">
        <v>69236.160000000003</v>
      </c>
      <c r="C14" s="35">
        <v>22816.81</v>
      </c>
      <c r="D14" s="35">
        <v>16154.76</v>
      </c>
      <c r="E14" s="35">
        <f t="shared" si="0"/>
        <v>75898.210000000006</v>
      </c>
    </row>
    <row r="15" spans="1:5" ht="20.25" customHeight="1" x14ac:dyDescent="0.2">
      <c r="A15" s="3" t="s">
        <v>15</v>
      </c>
      <c r="B15" s="38">
        <v>80193.23</v>
      </c>
      <c r="C15" s="39">
        <v>2568.86</v>
      </c>
      <c r="D15" s="39">
        <v>10696.86</v>
      </c>
      <c r="E15" s="35">
        <f t="shared" si="0"/>
        <v>72065.23</v>
      </c>
    </row>
    <row r="16" spans="1:5" ht="20.25" customHeight="1" x14ac:dyDescent="0.2">
      <c r="A16" s="1" t="s">
        <v>26</v>
      </c>
      <c r="B16" s="34">
        <v>48658.81</v>
      </c>
      <c r="C16" s="35">
        <v>2310.2600000000002</v>
      </c>
      <c r="D16" s="35">
        <v>11978.79</v>
      </c>
      <c r="E16" s="35">
        <f t="shared" si="0"/>
        <v>38990.28</v>
      </c>
    </row>
    <row r="17" spans="1:23" ht="20.25" customHeight="1" x14ac:dyDescent="0.2">
      <c r="A17" s="3" t="s">
        <v>4</v>
      </c>
      <c r="B17" s="38">
        <v>59165.3</v>
      </c>
      <c r="C17" s="39">
        <v>1884.31</v>
      </c>
      <c r="D17" s="39">
        <v>2537.9299999999998</v>
      </c>
      <c r="E17" s="35">
        <f t="shared" si="0"/>
        <v>58511.68</v>
      </c>
    </row>
    <row r="18" spans="1:23" ht="20.25" customHeight="1" x14ac:dyDescent="0.2">
      <c r="A18" s="1"/>
      <c r="B18" s="34"/>
    </row>
    <row r="19" spans="1:23" ht="13.5" customHeight="1" x14ac:dyDescent="0.2">
      <c r="A19" s="1"/>
      <c r="B19" s="34"/>
    </row>
    <row r="20" spans="1:23" ht="20.25" customHeight="1" x14ac:dyDescent="0.2">
      <c r="A20" s="1" t="s">
        <v>17</v>
      </c>
      <c r="B20" s="34">
        <v>29506.12</v>
      </c>
      <c r="C20" s="35">
        <v>10810.013999999999</v>
      </c>
      <c r="D20" s="35">
        <v>8218.69</v>
      </c>
      <c r="E20" s="35">
        <f t="shared" si="0"/>
        <v>32097.443999999996</v>
      </c>
    </row>
    <row r="21" spans="1:23" ht="20.25" customHeight="1" x14ac:dyDescent="0.2">
      <c r="A21" s="4" t="s">
        <v>6</v>
      </c>
      <c r="B21" s="40">
        <v>67931.23</v>
      </c>
      <c r="C21" s="41">
        <v>6160.61</v>
      </c>
      <c r="D21" s="41">
        <v>4293.33</v>
      </c>
      <c r="E21" s="35">
        <f t="shared" si="0"/>
        <v>69798.509999999995</v>
      </c>
    </row>
    <row r="22" spans="1:23" s="23" customFormat="1" ht="20.25" customHeight="1" x14ac:dyDescent="0.2">
      <c r="A22" s="20" t="s">
        <v>25</v>
      </c>
      <c r="B22" s="42">
        <v>39630.480000000003</v>
      </c>
      <c r="C22" s="43">
        <v>14162.49</v>
      </c>
      <c r="D22" s="43">
        <v>14617.75</v>
      </c>
      <c r="E22" s="35">
        <f t="shared" si="0"/>
        <v>39175.22</v>
      </c>
    </row>
    <row r="23" spans="1:23" s="24" customFormat="1" ht="20.25" customHeight="1" x14ac:dyDescent="0.2">
      <c r="A23" s="4" t="s">
        <v>7</v>
      </c>
      <c r="B23" s="57">
        <v>21120.45</v>
      </c>
      <c r="C23" s="41">
        <v>3872.69</v>
      </c>
      <c r="D23" s="41">
        <v>1652.73</v>
      </c>
      <c r="E23" s="35">
        <f t="shared" si="0"/>
        <v>23340.41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42">
        <v>32811.25</v>
      </c>
      <c r="C24" s="43">
        <v>1183.98</v>
      </c>
      <c r="D24" s="43">
        <v>2350.1</v>
      </c>
      <c r="E24" s="35">
        <f t="shared" si="0"/>
        <v>31645.130000000005</v>
      </c>
    </row>
    <row r="25" spans="1:23" s="24" customFormat="1" ht="20.25" customHeight="1" x14ac:dyDescent="0.2">
      <c r="A25" s="4" t="s">
        <v>9</v>
      </c>
      <c r="B25" s="40">
        <v>84772.86</v>
      </c>
      <c r="C25" s="41">
        <v>5690.82</v>
      </c>
      <c r="D25" s="41">
        <v>6627.8</v>
      </c>
      <c r="E25" s="35">
        <f t="shared" si="0"/>
        <v>83835.87999999999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42">
        <v>31005.65</v>
      </c>
      <c r="C26" s="43">
        <v>2079.33</v>
      </c>
      <c r="D26" s="43">
        <v>5984.27</v>
      </c>
      <c r="E26" s="35">
        <f t="shared" si="0"/>
        <v>27100.710000000003</v>
      </c>
    </row>
    <row r="27" spans="1:23" s="24" customFormat="1" ht="20.25" customHeight="1" x14ac:dyDescent="0.2">
      <c r="A27" s="4" t="s">
        <v>11</v>
      </c>
      <c r="B27" s="40">
        <v>43866.79</v>
      </c>
      <c r="C27" s="41">
        <v>1593.59</v>
      </c>
      <c r="D27" s="41">
        <v>3161.43</v>
      </c>
      <c r="E27" s="35">
        <f t="shared" si="0"/>
        <v>42298.95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42">
        <v>4811.42</v>
      </c>
      <c r="C28" s="43">
        <v>82.54</v>
      </c>
      <c r="D28" s="43">
        <v>920</v>
      </c>
      <c r="E28" s="35">
        <f t="shared" si="0"/>
        <v>3973.96</v>
      </c>
    </row>
    <row r="29" spans="1:23" ht="20.25" customHeight="1" x14ac:dyDescent="0.2">
      <c r="A29" s="4" t="s">
        <v>28</v>
      </c>
      <c r="B29" s="40">
        <v>20845.98</v>
      </c>
      <c r="C29" s="41">
        <v>520.76</v>
      </c>
      <c r="D29" s="41">
        <v>561.99</v>
      </c>
      <c r="E29" s="35">
        <f t="shared" si="0"/>
        <v>20804.749999999996</v>
      </c>
    </row>
    <row r="30" spans="1:23" s="47" customFormat="1" ht="20.25" customHeight="1" x14ac:dyDescent="0.2">
      <c r="A30" s="48" t="s">
        <v>12</v>
      </c>
      <c r="B30" s="42">
        <v>49322.9</v>
      </c>
      <c r="C30" s="43">
        <v>2141.5</v>
      </c>
      <c r="D30" s="43">
        <v>7111.7</v>
      </c>
      <c r="E30" s="35">
        <f t="shared" si="0"/>
        <v>44352.700000000004</v>
      </c>
    </row>
    <row r="31" spans="1:23" ht="20.25" customHeight="1" x14ac:dyDescent="0.2">
      <c r="A31" s="4" t="s">
        <v>13</v>
      </c>
      <c r="B31" s="40">
        <v>50083.09</v>
      </c>
      <c r="C31" s="41">
        <v>912.66</v>
      </c>
      <c r="D31" s="41">
        <v>6209.23</v>
      </c>
      <c r="E31" s="35">
        <f t="shared" si="0"/>
        <v>44786.520000000004</v>
      </c>
    </row>
    <row r="32" spans="1:23" ht="20.25" customHeight="1" x14ac:dyDescent="0.2">
      <c r="A32" s="1" t="s">
        <v>14</v>
      </c>
      <c r="B32" s="34">
        <v>25496.68</v>
      </c>
      <c r="C32" s="35">
        <v>425.41</v>
      </c>
      <c r="D32" s="35">
        <v>5378.46</v>
      </c>
      <c r="E32" s="35">
        <f t="shared" si="0"/>
        <v>20543.63</v>
      </c>
    </row>
    <row r="33" spans="1:5" ht="12" customHeight="1" x14ac:dyDescent="0.2">
      <c r="A33" s="1"/>
      <c r="B33" s="44"/>
    </row>
    <row r="34" spans="1:5" x14ac:dyDescent="0.2">
      <c r="A34" s="1" t="s">
        <v>23</v>
      </c>
      <c r="B34" s="45"/>
      <c r="C34" s="46"/>
      <c r="D34" s="46"/>
      <c r="E34" s="46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A37" s="1"/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  <row r="41" spans="1:5" x14ac:dyDescent="0.2">
      <c r="B41" s="44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>
      <selection activeCell="B17" sqref="B17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58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18</v>
      </c>
      <c r="B6" s="8">
        <v>4085.04</v>
      </c>
      <c r="C6" s="9">
        <v>203.2</v>
      </c>
      <c r="D6" s="9">
        <v>745.68</v>
      </c>
      <c r="E6" s="9">
        <f t="shared" ref="E6:E8" si="0">SUM(B6+C6-D6)</f>
        <v>3542.56</v>
      </c>
    </row>
    <row r="7" spans="1:5" ht="20.25" customHeight="1" x14ac:dyDescent="0.2">
      <c r="A7" s="2" t="s">
        <v>5</v>
      </c>
      <c r="B7" s="10">
        <v>193983.57</v>
      </c>
      <c r="C7" s="11">
        <v>52381.86</v>
      </c>
      <c r="D7" s="11">
        <v>65108.91</v>
      </c>
      <c r="E7" s="9">
        <f t="shared" si="0"/>
        <v>181256.52</v>
      </c>
    </row>
    <row r="8" spans="1:5" ht="20.25" customHeight="1" x14ac:dyDescent="0.2">
      <c r="A8" s="1" t="s">
        <v>2</v>
      </c>
      <c r="B8" s="8">
        <v>98321.08</v>
      </c>
      <c r="C8" s="9">
        <v>26432.29</v>
      </c>
      <c r="D8" s="9">
        <v>40918.18</v>
      </c>
      <c r="E8" s="9">
        <f t="shared" si="0"/>
        <v>83835.19</v>
      </c>
    </row>
    <row r="9" spans="1:5" ht="20.25" customHeight="1" x14ac:dyDescent="0.2">
      <c r="A9" s="2" t="s">
        <v>3</v>
      </c>
      <c r="B9" s="10">
        <v>263695.12</v>
      </c>
      <c r="C9" s="11">
        <v>26524.99</v>
      </c>
      <c r="D9" s="11">
        <v>88535.48</v>
      </c>
      <c r="E9" s="9">
        <f>SUM(B9+C9-D9)</f>
        <v>201684.63</v>
      </c>
    </row>
    <row r="10" spans="1:5" s="23" customFormat="1" ht="20.25" customHeight="1" x14ac:dyDescent="0.2">
      <c r="A10" s="20" t="s">
        <v>60</v>
      </c>
      <c r="B10" s="42">
        <v>367.95</v>
      </c>
      <c r="C10" s="43">
        <v>524.33000000000004</v>
      </c>
      <c r="D10" s="43">
        <v>61</v>
      </c>
      <c r="E10" s="43">
        <f t="shared" ref="E10" si="1">SUM(B10+C10-D10)</f>
        <v>831.28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8"/>
    </row>
    <row r="13" spans="1:5" ht="20.25" customHeight="1" x14ac:dyDescent="0.2">
      <c r="A13" s="3" t="s">
        <v>0</v>
      </c>
      <c r="B13" s="12">
        <v>34383.67</v>
      </c>
      <c r="C13" s="13">
        <v>2975.11</v>
      </c>
      <c r="D13" s="13">
        <v>10933.99</v>
      </c>
      <c r="E13" s="9">
        <f t="shared" ref="E13:E17" si="2">SUM(B13+C13-D13)</f>
        <v>26424.79</v>
      </c>
    </row>
    <row r="14" spans="1:5" ht="20.25" customHeight="1" x14ac:dyDescent="0.2">
      <c r="A14" s="1" t="s">
        <v>1</v>
      </c>
      <c r="B14" s="8">
        <v>75898.210000000006</v>
      </c>
      <c r="C14" s="9">
        <v>11476.03</v>
      </c>
      <c r="D14" s="9">
        <v>12719.86</v>
      </c>
      <c r="E14" s="9">
        <f t="shared" si="2"/>
        <v>74654.38</v>
      </c>
    </row>
    <row r="15" spans="1:5" ht="20.25" customHeight="1" x14ac:dyDescent="0.2">
      <c r="A15" s="3" t="s">
        <v>15</v>
      </c>
      <c r="B15" s="12">
        <v>76811.199999999997</v>
      </c>
      <c r="C15" s="13">
        <v>1085.45</v>
      </c>
      <c r="D15" s="13">
        <v>11150.48</v>
      </c>
      <c r="E15" s="9">
        <f t="shared" si="2"/>
        <v>66746.17</v>
      </c>
    </row>
    <row r="16" spans="1:5" ht="20.25" customHeight="1" x14ac:dyDescent="0.2">
      <c r="A16" s="1" t="s">
        <v>26</v>
      </c>
      <c r="B16" s="8">
        <v>38990.28</v>
      </c>
      <c r="C16" s="9">
        <v>1188.8699999999999</v>
      </c>
      <c r="D16" s="9">
        <v>6206.85</v>
      </c>
      <c r="E16" s="9">
        <f t="shared" si="2"/>
        <v>33972.300000000003</v>
      </c>
    </row>
    <row r="17" spans="1:23" ht="20.25" customHeight="1" x14ac:dyDescent="0.2">
      <c r="A17" s="3" t="s">
        <v>4</v>
      </c>
      <c r="B17" s="12">
        <v>58511.68</v>
      </c>
      <c r="C17" s="13">
        <v>4724.1000000000004</v>
      </c>
      <c r="D17" s="13">
        <v>8084.09</v>
      </c>
      <c r="E17" s="9">
        <f t="shared" si="2"/>
        <v>55151.69</v>
      </c>
    </row>
    <row r="18" spans="1:23" ht="20.25" customHeight="1" x14ac:dyDescent="0.2">
      <c r="A18" s="1"/>
      <c r="B18" s="8"/>
    </row>
    <row r="19" spans="1:23" ht="13.5" customHeight="1" x14ac:dyDescent="0.2">
      <c r="A19" s="1"/>
      <c r="B19" s="8"/>
    </row>
    <row r="20" spans="1:23" ht="20.25" customHeight="1" x14ac:dyDescent="0.2">
      <c r="A20" s="1" t="s">
        <v>17</v>
      </c>
      <c r="B20" s="8">
        <v>32097.57</v>
      </c>
      <c r="C20" s="9">
        <v>1149.97</v>
      </c>
      <c r="D20" s="9">
        <v>5719.79</v>
      </c>
      <c r="E20" s="9">
        <f t="shared" ref="E20:E32" si="3">SUM(B20+C20-D20)</f>
        <v>27527.75</v>
      </c>
    </row>
    <row r="21" spans="1:23" ht="20.25" customHeight="1" x14ac:dyDescent="0.2">
      <c r="A21" s="4" t="s">
        <v>6</v>
      </c>
      <c r="B21" s="14">
        <v>69798.509999999995</v>
      </c>
      <c r="C21" s="15">
        <v>3190.232</v>
      </c>
      <c r="D21" s="15">
        <v>9589.02</v>
      </c>
      <c r="E21" s="9">
        <f t="shared" si="3"/>
        <v>63399.721999999994</v>
      </c>
    </row>
    <row r="22" spans="1:23" s="23" customFormat="1" ht="20.25" customHeight="1" x14ac:dyDescent="0.2">
      <c r="A22" s="20" t="s">
        <v>25</v>
      </c>
      <c r="B22" s="21">
        <v>39175.22</v>
      </c>
      <c r="C22" s="22">
        <v>10160.459999999999</v>
      </c>
      <c r="D22" s="22">
        <v>14938.37</v>
      </c>
      <c r="E22" s="9">
        <f t="shared" si="3"/>
        <v>34397.31</v>
      </c>
    </row>
    <row r="23" spans="1:23" s="24" customFormat="1" ht="20.25" customHeight="1" x14ac:dyDescent="0.2">
      <c r="A23" s="4" t="s">
        <v>7</v>
      </c>
      <c r="B23" s="14">
        <v>23340.41</v>
      </c>
      <c r="C23" s="15">
        <v>3086.31</v>
      </c>
      <c r="D23" s="15">
        <v>2582</v>
      </c>
      <c r="E23" s="9">
        <f t="shared" si="3"/>
        <v>23844.720000000001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21">
        <v>31645.13</v>
      </c>
      <c r="C24" s="22">
        <v>4771.1499999999996</v>
      </c>
      <c r="D24" s="22">
        <v>10131.83</v>
      </c>
      <c r="E24" s="9">
        <f t="shared" si="3"/>
        <v>26284.449999999997</v>
      </c>
    </row>
    <row r="25" spans="1:23" s="24" customFormat="1" ht="20.25" customHeight="1" x14ac:dyDescent="0.2">
      <c r="A25" s="4" t="s">
        <v>9</v>
      </c>
      <c r="B25" s="14">
        <v>83835.88</v>
      </c>
      <c r="C25" s="15">
        <v>749.07</v>
      </c>
      <c r="D25" s="15">
        <v>4452.32</v>
      </c>
      <c r="E25" s="9">
        <f t="shared" si="3"/>
        <v>80132.63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21">
        <v>27100.71</v>
      </c>
      <c r="C26" s="22">
        <v>1449.56</v>
      </c>
      <c r="D26" s="22">
        <v>4357.22</v>
      </c>
      <c r="E26" s="9">
        <f t="shared" si="3"/>
        <v>24193.05</v>
      </c>
    </row>
    <row r="27" spans="1:23" s="24" customFormat="1" ht="20.25" customHeight="1" x14ac:dyDescent="0.2">
      <c r="A27" s="4" t="s">
        <v>11</v>
      </c>
      <c r="B27" s="14">
        <v>42298.95</v>
      </c>
      <c r="C27" s="15">
        <v>1485.87</v>
      </c>
      <c r="D27" s="15">
        <v>4049.54</v>
      </c>
      <c r="E27" s="9">
        <f t="shared" si="3"/>
        <v>39735.279999999999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21">
        <v>3973.96</v>
      </c>
      <c r="C28" s="22">
        <v>157.03</v>
      </c>
      <c r="D28" s="22">
        <v>908.42</v>
      </c>
      <c r="E28" s="9">
        <f t="shared" si="3"/>
        <v>3222.5699999999997</v>
      </c>
    </row>
    <row r="29" spans="1:23" ht="20.25" customHeight="1" x14ac:dyDescent="0.2">
      <c r="A29" s="4" t="s">
        <v>28</v>
      </c>
      <c r="B29" s="14">
        <v>20804.75</v>
      </c>
      <c r="C29" s="15">
        <v>2567.73</v>
      </c>
      <c r="D29" s="15">
        <v>3327.44</v>
      </c>
      <c r="E29" s="9">
        <f t="shared" si="3"/>
        <v>20045.04</v>
      </c>
    </row>
    <row r="30" spans="1:23" ht="20.25" customHeight="1" x14ac:dyDescent="0.2">
      <c r="A30" s="1" t="s">
        <v>12</v>
      </c>
      <c r="B30" s="8">
        <v>44352.7</v>
      </c>
      <c r="C30" s="9">
        <v>1879.4</v>
      </c>
      <c r="D30" s="9">
        <v>2133.8200000000002</v>
      </c>
      <c r="E30" s="9">
        <f t="shared" si="3"/>
        <v>44098.28</v>
      </c>
    </row>
    <row r="31" spans="1:23" ht="20.25" customHeight="1" x14ac:dyDescent="0.2">
      <c r="A31" s="4" t="s">
        <v>13</v>
      </c>
      <c r="B31" s="14">
        <v>44786.52</v>
      </c>
      <c r="C31" s="15">
        <v>1200.96</v>
      </c>
      <c r="D31" s="15">
        <v>2452.0100000000002</v>
      </c>
      <c r="E31" s="9">
        <f t="shared" si="3"/>
        <v>43535.469999999994</v>
      </c>
    </row>
    <row r="32" spans="1:23" ht="20.25" customHeight="1" x14ac:dyDescent="0.2">
      <c r="A32" s="1" t="s">
        <v>14</v>
      </c>
      <c r="B32" s="8">
        <v>20543.63</v>
      </c>
      <c r="C32" s="9">
        <v>3381.24</v>
      </c>
      <c r="D32" s="9">
        <v>3443.14</v>
      </c>
      <c r="E32" s="9">
        <f t="shared" si="3"/>
        <v>20481.730000000003</v>
      </c>
    </row>
    <row r="33" spans="1:5" ht="12" customHeight="1" x14ac:dyDescent="0.2">
      <c r="A33" s="1"/>
      <c r="B33" s="16"/>
    </row>
    <row r="34" spans="1:5" x14ac:dyDescent="0.2">
      <c r="A34" s="1" t="s">
        <v>23</v>
      </c>
      <c r="B34" s="17"/>
      <c r="C34" s="18"/>
      <c r="D34" s="18"/>
      <c r="E34" s="18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A37" s="1"/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  <row r="41" spans="1:5" x14ac:dyDescent="0.2">
      <c r="B41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>
      <selection activeCell="B27" sqref="B27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59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18</v>
      </c>
      <c r="B6" s="8"/>
      <c r="E6" s="9">
        <f t="shared" ref="E6:E10" si="0">SUM(B6+C6-D6)</f>
        <v>0</v>
      </c>
    </row>
    <row r="7" spans="1:5" ht="20.25" customHeight="1" x14ac:dyDescent="0.2">
      <c r="A7" s="2" t="s">
        <v>5</v>
      </c>
      <c r="B7" s="10"/>
      <c r="C7" s="11"/>
      <c r="D7" s="11"/>
      <c r="E7" s="9">
        <f t="shared" si="0"/>
        <v>0</v>
      </c>
    </row>
    <row r="8" spans="1:5" ht="20.25" customHeight="1" x14ac:dyDescent="0.2">
      <c r="A8" s="1" t="s">
        <v>2</v>
      </c>
      <c r="B8" s="8"/>
      <c r="E8" s="9">
        <f t="shared" si="0"/>
        <v>0</v>
      </c>
    </row>
    <row r="9" spans="1:5" ht="20.25" customHeight="1" x14ac:dyDescent="0.2">
      <c r="A9" s="2" t="s">
        <v>3</v>
      </c>
      <c r="B9" s="10"/>
      <c r="C9" s="11"/>
      <c r="D9" s="11"/>
      <c r="E9" s="9">
        <f t="shared" si="0"/>
        <v>0</v>
      </c>
    </row>
    <row r="10" spans="1:5" s="23" customFormat="1" ht="20.25" customHeight="1" x14ac:dyDescent="0.2">
      <c r="A10" s="20" t="s">
        <v>60</v>
      </c>
      <c r="B10" s="42">
        <v>0</v>
      </c>
      <c r="C10" s="43"/>
      <c r="D10" s="43"/>
      <c r="E10" s="43">
        <f t="shared" si="0"/>
        <v>0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8"/>
    </row>
    <row r="13" spans="1:5" ht="20.25" customHeight="1" x14ac:dyDescent="0.2">
      <c r="A13" s="3" t="s">
        <v>0</v>
      </c>
      <c r="B13" s="12"/>
      <c r="C13" s="13"/>
      <c r="D13" s="13"/>
      <c r="E13" s="9">
        <f t="shared" ref="E13:E17" si="1">SUM(B13+C13-D13)</f>
        <v>0</v>
      </c>
    </row>
    <row r="14" spans="1:5" ht="20.25" customHeight="1" x14ac:dyDescent="0.2">
      <c r="A14" s="1" t="s">
        <v>1</v>
      </c>
      <c r="B14" s="8"/>
      <c r="E14" s="9">
        <f t="shared" si="1"/>
        <v>0</v>
      </c>
    </row>
    <row r="15" spans="1:5" ht="20.25" customHeight="1" x14ac:dyDescent="0.2">
      <c r="A15" s="3" t="s">
        <v>15</v>
      </c>
      <c r="B15" s="12"/>
      <c r="C15" s="13"/>
      <c r="D15" s="13"/>
      <c r="E15" s="9">
        <f t="shared" si="1"/>
        <v>0</v>
      </c>
    </row>
    <row r="16" spans="1:5" ht="20.25" customHeight="1" x14ac:dyDescent="0.2">
      <c r="A16" s="1" t="s">
        <v>26</v>
      </c>
      <c r="B16" s="8"/>
      <c r="E16" s="9">
        <f t="shared" si="1"/>
        <v>0</v>
      </c>
    </row>
    <row r="17" spans="1:23" ht="20.25" customHeight="1" x14ac:dyDescent="0.2">
      <c r="A17" s="3" t="s">
        <v>4</v>
      </c>
      <c r="B17" s="12"/>
      <c r="C17" s="13"/>
      <c r="D17" s="13"/>
      <c r="E17" s="9">
        <f t="shared" si="1"/>
        <v>0</v>
      </c>
    </row>
    <row r="18" spans="1:23" ht="20.25" customHeight="1" x14ac:dyDescent="0.2">
      <c r="A18" s="1"/>
      <c r="B18" s="8"/>
    </row>
    <row r="19" spans="1:23" ht="13.5" customHeight="1" x14ac:dyDescent="0.2">
      <c r="A19" s="1"/>
      <c r="B19" s="8"/>
    </row>
    <row r="20" spans="1:23" ht="20.25" customHeight="1" x14ac:dyDescent="0.2">
      <c r="A20" s="1" t="s">
        <v>17</v>
      </c>
      <c r="B20" s="8"/>
      <c r="E20" s="9">
        <f t="shared" ref="E20:E32" si="2">SUM(B20+C20-D20)</f>
        <v>0</v>
      </c>
    </row>
    <row r="21" spans="1:23" ht="20.25" customHeight="1" x14ac:dyDescent="0.2">
      <c r="A21" s="4" t="s">
        <v>6</v>
      </c>
      <c r="B21" s="14"/>
      <c r="C21" s="15"/>
      <c r="D21" s="15"/>
      <c r="E21" s="9">
        <f t="shared" si="2"/>
        <v>0</v>
      </c>
    </row>
    <row r="22" spans="1:23" s="23" customFormat="1" ht="20.25" customHeight="1" x14ac:dyDescent="0.2">
      <c r="A22" s="20" t="s">
        <v>25</v>
      </c>
      <c r="B22" s="21"/>
      <c r="C22" s="22"/>
      <c r="D22" s="22"/>
      <c r="E22" s="9">
        <f t="shared" si="2"/>
        <v>0</v>
      </c>
    </row>
    <row r="23" spans="1:23" s="24" customFormat="1" ht="20.25" customHeight="1" x14ac:dyDescent="0.2">
      <c r="A23" s="4" t="s">
        <v>7</v>
      </c>
      <c r="B23" s="14"/>
      <c r="C23" s="15"/>
      <c r="D23" s="15"/>
      <c r="E23" s="9">
        <f t="shared" si="2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21"/>
      <c r="C24" s="22"/>
      <c r="D24" s="22"/>
      <c r="E24" s="9">
        <f t="shared" si="2"/>
        <v>0</v>
      </c>
    </row>
    <row r="25" spans="1:23" s="24" customFormat="1" ht="20.25" customHeight="1" x14ac:dyDescent="0.2">
      <c r="A25" s="4" t="s">
        <v>9</v>
      </c>
      <c r="B25" s="14"/>
      <c r="C25" s="15"/>
      <c r="D25" s="15"/>
      <c r="E25" s="9">
        <f t="shared" si="2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21">
        <v>24193.05</v>
      </c>
      <c r="C26" s="22">
        <v>1624.5</v>
      </c>
      <c r="D26" s="22">
        <v>3579.37</v>
      </c>
      <c r="E26" s="9">
        <f t="shared" si="2"/>
        <v>22238.18</v>
      </c>
    </row>
    <row r="27" spans="1:23" s="24" customFormat="1" ht="20.25" customHeight="1" x14ac:dyDescent="0.2">
      <c r="A27" s="4" t="s">
        <v>11</v>
      </c>
      <c r="B27" s="14"/>
      <c r="C27" s="15"/>
      <c r="D27" s="15"/>
      <c r="E27" s="9">
        <f t="shared" si="2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21"/>
      <c r="C28" s="22"/>
      <c r="D28" s="22"/>
      <c r="E28" s="9">
        <f t="shared" si="2"/>
        <v>0</v>
      </c>
    </row>
    <row r="29" spans="1:23" ht="20.25" customHeight="1" x14ac:dyDescent="0.2">
      <c r="A29" s="4" t="s">
        <v>28</v>
      </c>
      <c r="B29" s="14"/>
      <c r="C29" s="15"/>
      <c r="D29" s="15"/>
      <c r="E29" s="9">
        <f t="shared" si="2"/>
        <v>0</v>
      </c>
    </row>
    <row r="30" spans="1:23" ht="20.25" customHeight="1" x14ac:dyDescent="0.2">
      <c r="A30" s="1" t="s">
        <v>12</v>
      </c>
      <c r="B30" s="8"/>
      <c r="E30" s="9">
        <f t="shared" si="2"/>
        <v>0</v>
      </c>
    </row>
    <row r="31" spans="1:23" ht="20.25" customHeight="1" x14ac:dyDescent="0.2">
      <c r="A31" s="4" t="s">
        <v>13</v>
      </c>
      <c r="B31" s="14"/>
      <c r="C31" s="15"/>
      <c r="D31" s="15"/>
      <c r="E31" s="9">
        <f t="shared" si="2"/>
        <v>0</v>
      </c>
    </row>
    <row r="32" spans="1:23" ht="20.25" customHeight="1" x14ac:dyDescent="0.2">
      <c r="A32" s="1" t="s">
        <v>14</v>
      </c>
      <c r="B32" s="8"/>
      <c r="E32" s="9">
        <f t="shared" si="2"/>
        <v>0</v>
      </c>
    </row>
    <row r="33" spans="1:5" ht="12" customHeight="1" x14ac:dyDescent="0.2">
      <c r="A33" s="1"/>
      <c r="B33" s="16"/>
    </row>
    <row r="34" spans="1:5" x14ac:dyDescent="0.2">
      <c r="A34" s="1" t="s">
        <v>23</v>
      </c>
      <c r="B34" s="17"/>
      <c r="C34" s="18"/>
      <c r="D34" s="18"/>
      <c r="E34" s="18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A37" s="1"/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  <row r="41" spans="1:5" x14ac:dyDescent="0.2">
      <c r="B41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topLeftCell="B1" zoomScaleNormal="100" workbookViewId="0">
      <selection activeCell="L32" sqref="L32"/>
    </sheetView>
  </sheetViews>
  <sheetFormatPr defaultRowHeight="12.75" x14ac:dyDescent="0.2"/>
  <cols>
    <col min="1" max="1" width="38.85546875" customWidth="1"/>
    <col min="2" max="2" width="13.85546875" style="55" customWidth="1"/>
    <col min="3" max="3" width="12.140625" style="28" customWidth="1"/>
    <col min="4" max="4" width="12.5703125" style="28" customWidth="1"/>
    <col min="5" max="5" width="12.85546875" style="28" customWidth="1"/>
    <col min="6" max="6" width="12.42578125" style="28" customWidth="1"/>
    <col min="7" max="7" width="12.42578125" style="28" bestFit="1" customWidth="1"/>
    <col min="8" max="8" width="13" style="28" customWidth="1"/>
    <col min="9" max="9" width="12.7109375" style="28" customWidth="1"/>
    <col min="10" max="10" width="12" style="28" customWidth="1"/>
    <col min="11" max="11" width="12.85546875" style="28" customWidth="1"/>
    <col min="12" max="12" width="11.42578125" customWidth="1"/>
    <col min="13" max="13" width="11.28515625" bestFit="1" customWidth="1"/>
  </cols>
  <sheetData>
    <row r="1" spans="1:13" x14ac:dyDescent="0.2">
      <c r="H1" s="28">
        <v>0</v>
      </c>
    </row>
    <row r="2" spans="1:13" x14ac:dyDescent="0.2">
      <c r="B2" s="55" t="s">
        <v>32</v>
      </c>
      <c r="C2" s="28" t="s">
        <v>33</v>
      </c>
      <c r="D2" s="28" t="s">
        <v>34</v>
      </c>
      <c r="E2" s="28" t="s">
        <v>35</v>
      </c>
      <c r="F2" s="28" t="s">
        <v>36</v>
      </c>
      <c r="G2" s="28" t="s">
        <v>37</v>
      </c>
      <c r="H2" s="28" t="s">
        <v>38</v>
      </c>
      <c r="I2" s="28" t="s">
        <v>39</v>
      </c>
      <c r="J2" s="28" t="s">
        <v>40</v>
      </c>
      <c r="K2" s="28" t="s">
        <v>41</v>
      </c>
      <c r="L2" t="s">
        <v>42</v>
      </c>
      <c r="M2" t="s">
        <v>43</v>
      </c>
    </row>
    <row r="3" spans="1:13" x14ac:dyDescent="0.2">
      <c r="A3" s="30" t="s">
        <v>44</v>
      </c>
      <c r="B3" s="55">
        <v>3793.94</v>
      </c>
      <c r="C3" s="28">
        <v>4316.83</v>
      </c>
      <c r="D3" s="28">
        <v>3691.66</v>
      </c>
      <c r="E3" s="28">
        <v>3552.36</v>
      </c>
      <c r="F3" s="28">
        <v>3003.84</v>
      </c>
      <c r="G3" s="28">
        <v>2852.74</v>
      </c>
      <c r="H3" s="28">
        <v>3376.94</v>
      </c>
      <c r="I3" s="28">
        <v>2913.79</v>
      </c>
      <c r="J3" s="28">
        <v>2730.01</v>
      </c>
      <c r="K3" s="28">
        <v>4085.04</v>
      </c>
      <c r="L3" s="49">
        <v>3732.95</v>
      </c>
      <c r="M3" s="49"/>
    </row>
    <row r="4" spans="1:13" s="25" customFormat="1" x14ac:dyDescent="0.2">
      <c r="A4" s="25" t="s">
        <v>5</v>
      </c>
      <c r="B4" s="56">
        <v>184219.55</v>
      </c>
      <c r="C4" s="29">
        <v>194082.73</v>
      </c>
      <c r="D4" s="29">
        <v>217237.51</v>
      </c>
      <c r="E4" s="29">
        <v>241924.83</v>
      </c>
      <c r="F4" s="29">
        <v>275949.71000000002</v>
      </c>
      <c r="G4" s="29">
        <v>225218.49</v>
      </c>
      <c r="H4" s="29">
        <v>226990.39</v>
      </c>
      <c r="I4" s="29">
        <v>252009.98</v>
      </c>
      <c r="J4" s="29">
        <v>235571.88</v>
      </c>
      <c r="K4" s="29">
        <v>224609.57</v>
      </c>
      <c r="L4" s="50">
        <v>213401.18</v>
      </c>
      <c r="M4" s="50"/>
    </row>
    <row r="5" spans="1:13" s="25" customFormat="1" x14ac:dyDescent="0.2">
      <c r="A5" s="25" t="s">
        <v>45</v>
      </c>
      <c r="B5" s="56">
        <v>630.37</v>
      </c>
      <c r="C5" s="29">
        <v>5980.37</v>
      </c>
      <c r="D5" s="29">
        <v>11420.37</v>
      </c>
      <c r="E5" s="29">
        <v>170.37</v>
      </c>
      <c r="F5" s="29">
        <v>170.37</v>
      </c>
      <c r="G5" s="29">
        <v>170.37</v>
      </c>
      <c r="H5" s="29">
        <v>170.37</v>
      </c>
      <c r="I5" s="29">
        <v>170.37</v>
      </c>
      <c r="J5" s="29">
        <v>170.37</v>
      </c>
      <c r="K5" s="29">
        <v>170.37</v>
      </c>
      <c r="L5" s="50">
        <v>170.37</v>
      </c>
      <c r="M5" s="50"/>
    </row>
    <row r="6" spans="1:13" x14ac:dyDescent="0.2">
      <c r="A6" t="s">
        <v>2</v>
      </c>
      <c r="B6" s="55">
        <v>87206.3</v>
      </c>
      <c r="C6" s="28">
        <v>109016.8</v>
      </c>
      <c r="D6" s="28">
        <v>109858.83</v>
      </c>
      <c r="E6" s="28">
        <v>122053.64</v>
      </c>
      <c r="F6" s="28">
        <v>104567.45</v>
      </c>
      <c r="G6" s="28">
        <v>115599.25</v>
      </c>
      <c r="H6" s="28">
        <v>105008.93</v>
      </c>
      <c r="I6" s="28">
        <v>116104.56</v>
      </c>
      <c r="J6" s="28">
        <v>120969.69</v>
      </c>
      <c r="K6" s="28">
        <v>112707.41</v>
      </c>
      <c r="L6" s="51">
        <v>103471.11</v>
      </c>
      <c r="M6" s="49"/>
    </row>
    <row r="7" spans="1:13" s="25" customFormat="1" x14ac:dyDescent="0.2">
      <c r="A7" s="25" t="s">
        <v>3</v>
      </c>
      <c r="B7" s="56">
        <v>176845.48</v>
      </c>
      <c r="C7" s="29">
        <v>212706.77</v>
      </c>
      <c r="D7" s="29">
        <v>233606.39999999999</v>
      </c>
      <c r="E7" s="29">
        <v>259400.66</v>
      </c>
      <c r="F7" s="29">
        <v>231822.11</v>
      </c>
      <c r="G7" s="29">
        <v>221440.8</v>
      </c>
      <c r="H7" s="29">
        <v>224932.84</v>
      </c>
      <c r="I7" s="29">
        <v>239019.35</v>
      </c>
      <c r="J7" s="29">
        <v>237380.05</v>
      </c>
      <c r="K7" s="29">
        <v>279561.69</v>
      </c>
      <c r="L7" s="50">
        <v>243783.26</v>
      </c>
      <c r="M7" s="50"/>
    </row>
    <row r="8" spans="1:13" x14ac:dyDescent="0.2">
      <c r="A8" t="s">
        <v>29</v>
      </c>
      <c r="B8" s="55">
        <v>48806.96</v>
      </c>
      <c r="C8" s="28">
        <v>28040.85</v>
      </c>
      <c r="D8" s="28">
        <v>33919.42</v>
      </c>
      <c r="E8" s="28">
        <v>21433.71</v>
      </c>
      <c r="F8" s="28">
        <v>15965.88</v>
      </c>
      <c r="G8" s="28">
        <v>24200.400000000001</v>
      </c>
      <c r="H8" s="28">
        <v>24241.23</v>
      </c>
      <c r="I8" s="28">
        <v>37178.11</v>
      </c>
      <c r="J8" s="28">
        <v>40658.46</v>
      </c>
      <c r="K8" s="28">
        <v>19056.88</v>
      </c>
      <c r="L8" s="49">
        <v>32045.61</v>
      </c>
      <c r="M8" s="49"/>
    </row>
    <row r="9" spans="1:13" x14ac:dyDescent="0.2">
      <c r="A9" s="25" t="s">
        <v>60</v>
      </c>
      <c r="D9" s="28">
        <v>226</v>
      </c>
      <c r="E9" s="28">
        <v>645</v>
      </c>
      <c r="F9" s="28">
        <v>605</v>
      </c>
      <c r="G9" s="28">
        <v>1194.8499999999999</v>
      </c>
      <c r="H9" s="28">
        <v>1913.91</v>
      </c>
      <c r="I9" s="28">
        <v>2882.71</v>
      </c>
      <c r="J9" s="28">
        <v>879.51</v>
      </c>
      <c r="K9" s="28">
        <v>693.25</v>
      </c>
      <c r="L9" s="49">
        <v>831.28</v>
      </c>
      <c r="M9" s="49"/>
    </row>
    <row r="10" spans="1:13" x14ac:dyDescent="0.2">
      <c r="L10" s="49"/>
    </row>
    <row r="11" spans="1:13" s="25" customFormat="1" x14ac:dyDescent="0.2">
      <c r="A11" s="25" t="s">
        <v>0</v>
      </c>
      <c r="B11" s="56">
        <v>29609.279999999999</v>
      </c>
      <c r="C11" s="29">
        <v>33340.129999999997</v>
      </c>
      <c r="D11" s="29">
        <v>46426.73</v>
      </c>
      <c r="E11" s="29">
        <v>52996.6</v>
      </c>
      <c r="F11" s="29">
        <v>52996.6</v>
      </c>
      <c r="G11" s="29">
        <v>46788.03</v>
      </c>
      <c r="H11" s="29">
        <v>51532.69</v>
      </c>
      <c r="I11" s="29">
        <v>52869.2</v>
      </c>
      <c r="J11" s="29">
        <v>42378.91</v>
      </c>
      <c r="K11" s="29">
        <v>34968.199999999997</v>
      </c>
      <c r="L11" s="50">
        <v>27414.97</v>
      </c>
      <c r="M11" s="50"/>
    </row>
    <row r="12" spans="1:13" x14ac:dyDescent="0.2">
      <c r="A12" t="s">
        <v>1</v>
      </c>
      <c r="B12" s="55">
        <v>77385.05</v>
      </c>
      <c r="C12" s="28">
        <v>78135.41</v>
      </c>
      <c r="D12" s="28">
        <v>98821.64</v>
      </c>
      <c r="E12" s="28">
        <v>107685.89</v>
      </c>
      <c r="F12" s="28">
        <v>99434.28</v>
      </c>
      <c r="G12" s="28">
        <v>109678.16</v>
      </c>
      <c r="H12" s="28">
        <v>91430.22</v>
      </c>
      <c r="I12" s="28">
        <v>95717.440000000002</v>
      </c>
      <c r="J12" s="28">
        <v>78039.360000000001</v>
      </c>
      <c r="K12" s="28">
        <v>71108.83</v>
      </c>
      <c r="L12" s="49">
        <v>74364.789999999994</v>
      </c>
      <c r="M12" s="49"/>
    </row>
    <row r="13" spans="1:13" s="25" customFormat="1" x14ac:dyDescent="0.2">
      <c r="A13" s="25" t="s">
        <v>15</v>
      </c>
      <c r="B13" s="56">
        <v>69138.740000000005</v>
      </c>
      <c r="C13" s="29">
        <v>73778.69</v>
      </c>
      <c r="D13" s="29">
        <v>85152.53</v>
      </c>
      <c r="E13" s="29">
        <v>105071.83</v>
      </c>
      <c r="F13" s="29">
        <v>104755.22</v>
      </c>
      <c r="G13" s="29">
        <v>95006.84</v>
      </c>
      <c r="H13" s="29">
        <v>98300.27</v>
      </c>
      <c r="I13" s="29">
        <v>103706.31</v>
      </c>
      <c r="J13" s="29">
        <v>83931.8</v>
      </c>
      <c r="K13" s="29">
        <v>73133.929999999993</v>
      </c>
      <c r="L13" s="50">
        <v>78404.929999999993</v>
      </c>
      <c r="M13" s="50"/>
    </row>
    <row r="14" spans="1:13" x14ac:dyDescent="0.2">
      <c r="A14" t="s">
        <v>30</v>
      </c>
      <c r="B14" s="55">
        <v>11498.56</v>
      </c>
      <c r="C14" s="28">
        <v>11498.56</v>
      </c>
      <c r="D14" s="28">
        <v>11498.56</v>
      </c>
      <c r="E14" s="28">
        <v>11498.56</v>
      </c>
      <c r="F14" s="28">
        <v>11498.56</v>
      </c>
      <c r="G14" s="28">
        <v>11498.56</v>
      </c>
      <c r="H14" s="28">
        <v>3998.56</v>
      </c>
      <c r="I14" s="28">
        <v>3937.24</v>
      </c>
      <c r="J14" s="28">
        <v>7886.11</v>
      </c>
      <c r="K14" s="28">
        <v>3876.59</v>
      </c>
      <c r="L14" s="49">
        <v>3876.59</v>
      </c>
      <c r="M14" s="49"/>
    </row>
    <row r="15" spans="1:13" s="25" customFormat="1" x14ac:dyDescent="0.2">
      <c r="A15" s="25" t="s">
        <v>26</v>
      </c>
      <c r="B15" s="56">
        <v>44956.87</v>
      </c>
      <c r="C15" s="29">
        <v>47295.66</v>
      </c>
      <c r="D15" s="29">
        <v>69824.240000000005</v>
      </c>
      <c r="E15" s="29">
        <v>45240.4</v>
      </c>
      <c r="F15" s="29">
        <v>54460.32</v>
      </c>
      <c r="G15" s="29">
        <v>50078.400000000001</v>
      </c>
      <c r="H15" s="29">
        <v>52279.839999999997</v>
      </c>
      <c r="I15" s="29">
        <v>46980.480000000003</v>
      </c>
      <c r="J15" s="29">
        <v>48855.02</v>
      </c>
      <c r="K15" s="29">
        <v>37665.379999999997</v>
      </c>
      <c r="L15" s="50"/>
      <c r="M15" s="50"/>
    </row>
    <row r="16" spans="1:13" x14ac:dyDescent="0.2">
      <c r="A16" t="s">
        <v>4</v>
      </c>
      <c r="B16" s="55">
        <v>61404.25</v>
      </c>
      <c r="C16" s="28">
        <v>60960.87</v>
      </c>
      <c r="D16" s="28">
        <v>62116.79</v>
      </c>
      <c r="E16" s="28">
        <v>65566.149999999994</v>
      </c>
      <c r="F16" s="28">
        <v>68627.05</v>
      </c>
      <c r="G16" s="28">
        <v>65928.929999999993</v>
      </c>
      <c r="H16" s="28">
        <v>67270.86</v>
      </c>
      <c r="I16" s="28">
        <v>65056.67</v>
      </c>
      <c r="J16" s="28">
        <v>62545.3</v>
      </c>
      <c r="K16" s="28">
        <v>59795.09</v>
      </c>
      <c r="L16" s="49">
        <v>58030.83</v>
      </c>
      <c r="M16" s="49"/>
    </row>
    <row r="17" spans="1:13" x14ac:dyDescent="0.2">
      <c r="L17" s="49"/>
    </row>
    <row r="18" spans="1:13" x14ac:dyDescent="0.2">
      <c r="L18" s="49"/>
    </row>
    <row r="19" spans="1:13" s="25" customFormat="1" x14ac:dyDescent="0.2">
      <c r="A19" s="25" t="s">
        <v>17</v>
      </c>
      <c r="B19" s="56">
        <v>30723.07</v>
      </c>
      <c r="C19" s="29">
        <v>28988.19</v>
      </c>
      <c r="D19" s="29">
        <v>29449.93</v>
      </c>
      <c r="E19" s="29">
        <v>26831.38</v>
      </c>
      <c r="F19" s="29">
        <v>28835.65</v>
      </c>
      <c r="G19" s="29">
        <v>29059.72</v>
      </c>
      <c r="H19" s="29">
        <v>30388.21</v>
      </c>
      <c r="I19" s="29">
        <v>35176.68</v>
      </c>
      <c r="J19" s="29">
        <v>30063.17</v>
      </c>
      <c r="K19" s="29">
        <v>37295.07</v>
      </c>
      <c r="L19" s="50">
        <v>27855.31</v>
      </c>
      <c r="M19" s="50"/>
    </row>
    <row r="20" spans="1:13" x14ac:dyDescent="0.2">
      <c r="A20" t="s">
        <v>6</v>
      </c>
      <c r="B20" s="55">
        <v>65528.71</v>
      </c>
      <c r="C20" s="28">
        <v>64313.68</v>
      </c>
      <c r="D20" s="28">
        <v>66732.539999999994</v>
      </c>
      <c r="E20" s="28">
        <v>64305.03</v>
      </c>
      <c r="F20" s="28">
        <v>67529.899999999994</v>
      </c>
      <c r="G20" s="28">
        <v>63059.33</v>
      </c>
      <c r="H20" s="28">
        <v>63296.73</v>
      </c>
      <c r="I20" s="28">
        <v>70767.16</v>
      </c>
      <c r="J20" s="28">
        <v>67931.23</v>
      </c>
      <c r="K20" s="28">
        <v>69911.009999999995</v>
      </c>
      <c r="L20" s="49">
        <v>65799.3</v>
      </c>
      <c r="M20" s="49"/>
    </row>
    <row r="21" spans="1:13" s="25" customFormat="1" x14ac:dyDescent="0.2">
      <c r="A21" s="25" t="s">
        <v>25</v>
      </c>
      <c r="B21" s="56">
        <v>24560.01</v>
      </c>
      <c r="C21" s="29">
        <v>26013.79</v>
      </c>
      <c r="D21" s="29">
        <v>28091.47</v>
      </c>
      <c r="E21" s="29">
        <v>29939.78</v>
      </c>
      <c r="F21" s="29">
        <v>28261.47</v>
      </c>
      <c r="G21" s="29">
        <v>33966.14</v>
      </c>
      <c r="H21" s="29">
        <v>38342.43</v>
      </c>
      <c r="I21" s="29">
        <v>40491.949999999997</v>
      </c>
      <c r="J21" s="29">
        <v>40596.480000000003</v>
      </c>
      <c r="K21" s="29">
        <v>37448.339999999997</v>
      </c>
      <c r="L21" s="50">
        <v>35807.9</v>
      </c>
      <c r="M21" s="50"/>
    </row>
    <row r="22" spans="1:13" x14ac:dyDescent="0.2">
      <c r="A22" t="s">
        <v>7</v>
      </c>
      <c r="B22" s="55">
        <v>22440.16</v>
      </c>
      <c r="C22" s="28">
        <v>22228.63</v>
      </c>
      <c r="D22" s="28">
        <v>20429.650000000001</v>
      </c>
      <c r="E22" s="28">
        <v>22133.17</v>
      </c>
      <c r="F22" s="28">
        <v>22251.439999999999</v>
      </c>
      <c r="G22" s="28">
        <v>25776.49</v>
      </c>
      <c r="H22" s="28">
        <v>26140.15</v>
      </c>
      <c r="I22" s="28">
        <v>29694.9</v>
      </c>
      <c r="J22" s="28">
        <v>21485.48</v>
      </c>
      <c r="K22" s="28">
        <v>23528.51</v>
      </c>
      <c r="L22" s="51">
        <v>24694.12</v>
      </c>
      <c r="M22" s="49"/>
    </row>
    <row r="23" spans="1:13" s="25" customFormat="1" x14ac:dyDescent="0.2">
      <c r="A23" s="25" t="s">
        <v>8</v>
      </c>
      <c r="B23" s="56">
        <v>29192.17</v>
      </c>
      <c r="C23" s="29">
        <v>28934.44</v>
      </c>
      <c r="D23" s="29">
        <v>29014.31</v>
      </c>
      <c r="E23" s="29">
        <v>28219.34</v>
      </c>
      <c r="F23" s="29">
        <v>30574.85</v>
      </c>
      <c r="G23" s="29">
        <v>31560.09</v>
      </c>
      <c r="H23" s="29">
        <v>33551.26</v>
      </c>
      <c r="I23" s="29">
        <v>36288.129999999997</v>
      </c>
      <c r="J23" s="29">
        <v>32811.25</v>
      </c>
      <c r="K23" s="29">
        <v>31645.13</v>
      </c>
      <c r="L23" s="50">
        <v>30502.02</v>
      </c>
      <c r="M23" s="50"/>
    </row>
    <row r="24" spans="1:13" x14ac:dyDescent="0.2">
      <c r="A24" t="s">
        <v>9</v>
      </c>
      <c r="B24" s="55">
        <v>79978.66</v>
      </c>
      <c r="C24" s="28">
        <v>79463.55</v>
      </c>
      <c r="D24" s="28">
        <v>102030.22</v>
      </c>
      <c r="E24" s="28">
        <v>84552.97</v>
      </c>
      <c r="F24" s="28">
        <v>84667.19</v>
      </c>
      <c r="G24" s="28">
        <v>85803.16</v>
      </c>
      <c r="H24" s="28">
        <v>85792.24</v>
      </c>
      <c r="I24" s="28">
        <v>84406.86</v>
      </c>
      <c r="J24" s="28">
        <v>86660.51</v>
      </c>
      <c r="K24" s="28">
        <v>84285.83</v>
      </c>
      <c r="L24" s="51">
        <v>83979.5</v>
      </c>
      <c r="M24" s="49"/>
    </row>
    <row r="25" spans="1:13" s="25" customFormat="1" x14ac:dyDescent="0.2">
      <c r="A25" s="25" t="s">
        <v>31</v>
      </c>
      <c r="B25" s="56">
        <v>120651.2</v>
      </c>
      <c r="C25" s="29">
        <v>117322.41</v>
      </c>
      <c r="D25" s="29">
        <v>120837.91</v>
      </c>
      <c r="E25" s="29">
        <v>121268.05</v>
      </c>
      <c r="F25" s="29">
        <v>121517.71</v>
      </c>
      <c r="G25" s="29">
        <v>121523.2</v>
      </c>
      <c r="H25" s="29">
        <v>121528.19</v>
      </c>
      <c r="I25" s="29">
        <v>121532.85</v>
      </c>
      <c r="J25" s="29">
        <v>120860.9</v>
      </c>
      <c r="K25" s="29">
        <v>121190.87</v>
      </c>
      <c r="L25" s="52">
        <v>121005.68</v>
      </c>
      <c r="M25" s="50"/>
    </row>
    <row r="26" spans="1:13" x14ac:dyDescent="0.2">
      <c r="A26" t="s">
        <v>10</v>
      </c>
      <c r="B26" s="55">
        <v>44000.45</v>
      </c>
      <c r="C26" s="28">
        <v>45176.2</v>
      </c>
      <c r="D26" s="28">
        <v>40403.870000000003</v>
      </c>
      <c r="E26" s="28">
        <v>40693.919999999998</v>
      </c>
      <c r="F26" s="28">
        <v>34811.33</v>
      </c>
      <c r="G26" s="28">
        <v>33710.29</v>
      </c>
      <c r="H26" s="28">
        <v>33192.89</v>
      </c>
      <c r="I26" s="28">
        <v>37681.69</v>
      </c>
      <c r="J26" s="28">
        <v>32230.799999999999</v>
      </c>
      <c r="K26" s="28">
        <v>30970.77</v>
      </c>
      <c r="L26" s="51">
        <v>24276.11</v>
      </c>
      <c r="M26" s="49">
        <v>22321.24</v>
      </c>
    </row>
    <row r="27" spans="1:13" s="25" customFormat="1" x14ac:dyDescent="0.2">
      <c r="A27" s="25" t="s">
        <v>11</v>
      </c>
      <c r="B27" s="56">
        <v>53201.09</v>
      </c>
      <c r="C27" s="29">
        <v>53258.32</v>
      </c>
      <c r="D27" s="29">
        <v>52548.63</v>
      </c>
      <c r="E27" s="29">
        <v>53244.17</v>
      </c>
      <c r="F27" s="29">
        <v>52722.82</v>
      </c>
      <c r="G27" s="29">
        <v>49384.22</v>
      </c>
      <c r="H27" s="29">
        <v>49794.68</v>
      </c>
      <c r="I27" s="29">
        <v>50365.71</v>
      </c>
      <c r="J27" s="29">
        <v>49767.48</v>
      </c>
      <c r="K27" s="29">
        <v>43213.93</v>
      </c>
      <c r="L27" s="52">
        <v>40368.910000000003</v>
      </c>
      <c r="M27" s="50"/>
    </row>
    <row r="28" spans="1:13" x14ac:dyDescent="0.2">
      <c r="A28" s="30" t="s">
        <v>27</v>
      </c>
      <c r="B28" s="55">
        <v>9350.7099999999991</v>
      </c>
      <c r="C28" s="28">
        <v>7900.78</v>
      </c>
      <c r="D28" s="28">
        <v>7916.37</v>
      </c>
      <c r="E28" s="28">
        <v>7855.44</v>
      </c>
      <c r="F28" s="28">
        <v>10007.06</v>
      </c>
      <c r="G28" s="28">
        <v>5861.49</v>
      </c>
      <c r="H28" s="28">
        <v>5320.53</v>
      </c>
      <c r="I28" s="28">
        <v>5099.04</v>
      </c>
      <c r="J28" s="28">
        <v>4811.42</v>
      </c>
      <c r="K28" s="28">
        <v>3973.96</v>
      </c>
      <c r="L28" s="51">
        <v>3340.07</v>
      </c>
      <c r="M28" s="49"/>
    </row>
    <row r="29" spans="1:13" s="25" customFormat="1" x14ac:dyDescent="0.2">
      <c r="A29" s="25" t="s">
        <v>28</v>
      </c>
      <c r="B29" s="56">
        <v>24113.82</v>
      </c>
      <c r="C29" s="29">
        <v>24114.77</v>
      </c>
      <c r="D29" s="29">
        <v>27761.62</v>
      </c>
      <c r="E29" s="29">
        <v>24053.25</v>
      </c>
      <c r="F29" s="29">
        <v>19721.68</v>
      </c>
      <c r="G29" s="29">
        <v>20941.07</v>
      </c>
      <c r="H29" s="29">
        <v>21779.89</v>
      </c>
      <c r="I29" s="29">
        <v>22012.35</v>
      </c>
      <c r="J29" s="29">
        <v>22175.14</v>
      </c>
      <c r="K29" s="29">
        <v>21412.66</v>
      </c>
      <c r="L29" s="52">
        <v>20407.34</v>
      </c>
      <c r="M29" s="50"/>
    </row>
    <row r="30" spans="1:13" x14ac:dyDescent="0.2">
      <c r="A30" t="s">
        <v>12</v>
      </c>
      <c r="B30" s="55">
        <v>55712</v>
      </c>
      <c r="C30" s="28">
        <v>53814.44</v>
      </c>
      <c r="D30" s="28">
        <v>56867.47</v>
      </c>
      <c r="E30" s="28">
        <v>56881.15</v>
      </c>
      <c r="F30" s="28">
        <v>56461.440000000002</v>
      </c>
      <c r="G30" s="28">
        <v>46453.11</v>
      </c>
      <c r="H30" s="28">
        <v>46634.68</v>
      </c>
      <c r="I30" s="28">
        <v>47833.9</v>
      </c>
      <c r="J30" s="28">
        <v>49767.9</v>
      </c>
      <c r="K30" s="28">
        <v>45381.7</v>
      </c>
      <c r="L30" s="51">
        <v>44455.57</v>
      </c>
      <c r="M30" s="49"/>
    </row>
    <row r="31" spans="1:13" s="25" customFormat="1" x14ac:dyDescent="0.2">
      <c r="A31" s="25" t="s">
        <v>13</v>
      </c>
      <c r="B31" s="56">
        <v>50532.47</v>
      </c>
      <c r="C31" s="29">
        <v>52553.4</v>
      </c>
      <c r="D31" s="29">
        <v>52662.95</v>
      </c>
      <c r="E31" s="29">
        <v>57756.9</v>
      </c>
      <c r="F31" s="29">
        <v>48304.1</v>
      </c>
      <c r="G31" s="29">
        <v>47745.64</v>
      </c>
      <c r="H31" s="29">
        <v>48001.59</v>
      </c>
      <c r="I31" s="29">
        <v>50883.51</v>
      </c>
      <c r="J31" s="29">
        <v>50706.71</v>
      </c>
      <c r="K31" s="29">
        <v>49290.55</v>
      </c>
      <c r="L31" s="52">
        <v>43927.43</v>
      </c>
      <c r="M31" s="50"/>
    </row>
    <row r="32" spans="1:13" s="25" customFormat="1" x14ac:dyDescent="0.2">
      <c r="A32" s="53" t="s">
        <v>47</v>
      </c>
      <c r="B32" s="56">
        <v>1171</v>
      </c>
      <c r="C32" s="29">
        <v>1171</v>
      </c>
      <c r="D32" s="29">
        <v>19243</v>
      </c>
      <c r="E32" s="50">
        <v>1243</v>
      </c>
      <c r="F32" s="50">
        <v>1243</v>
      </c>
      <c r="G32" s="50">
        <v>1243</v>
      </c>
      <c r="H32" s="50">
        <v>1243</v>
      </c>
      <c r="I32" s="50">
        <v>1243</v>
      </c>
      <c r="J32" s="50">
        <v>1243</v>
      </c>
      <c r="K32" s="50">
        <v>1243</v>
      </c>
      <c r="L32" s="50">
        <v>1243</v>
      </c>
      <c r="M32" s="54"/>
    </row>
    <row r="33" spans="1:14" x14ac:dyDescent="0.2">
      <c r="A33" t="s">
        <v>14</v>
      </c>
      <c r="B33" s="55">
        <v>23482.03</v>
      </c>
      <c r="C33" s="28">
        <v>24814.5</v>
      </c>
      <c r="D33" s="28">
        <v>29206.59</v>
      </c>
      <c r="E33" s="28">
        <v>26693.97</v>
      </c>
      <c r="F33" s="28">
        <v>26384.57</v>
      </c>
      <c r="G33" s="28">
        <v>25454.98</v>
      </c>
      <c r="H33" s="28">
        <v>27421.48</v>
      </c>
      <c r="I33" s="28">
        <v>28181.05</v>
      </c>
      <c r="J33" s="28">
        <v>25496.68</v>
      </c>
      <c r="K33" s="28">
        <v>25194.73</v>
      </c>
      <c r="L33" s="51">
        <v>23662.87</v>
      </c>
      <c r="M33" s="51"/>
    </row>
    <row r="44" spans="1:14" x14ac:dyDescent="0.2">
      <c r="N44" t="s">
        <v>46</v>
      </c>
    </row>
  </sheetData>
  <pageMargins left="0.7" right="0.7" top="0.75" bottom="0.75" header="0.3" footer="0.3"/>
  <pageSetup orientation="portrait" r:id="rId1"/>
  <headerFooter>
    <oddHeader>&amp;CBANK BALANCE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0"/>
  <sheetViews>
    <sheetView topLeftCell="A7" workbookViewId="0">
      <selection activeCell="H24" sqref="H24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49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26" t="s">
        <v>22</v>
      </c>
      <c r="B4" s="27" t="s">
        <v>21</v>
      </c>
      <c r="C4" s="27" t="s">
        <v>19</v>
      </c>
      <c r="D4" s="27" t="s">
        <v>20</v>
      </c>
      <c r="E4" s="27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18</v>
      </c>
      <c r="B6" s="8">
        <v>3729.96</v>
      </c>
      <c r="C6" s="9">
        <v>849.58</v>
      </c>
      <c r="D6" s="9">
        <v>857.49</v>
      </c>
      <c r="E6" s="9">
        <f>SUM(B6+C6-D6)</f>
        <v>3722.05</v>
      </c>
    </row>
    <row r="7" spans="1:5" ht="20.25" customHeight="1" x14ac:dyDescent="0.2">
      <c r="A7" s="2" t="s">
        <v>5</v>
      </c>
      <c r="B7" s="10">
        <v>172530.24</v>
      </c>
      <c r="C7" s="11">
        <v>37379.160000000003</v>
      </c>
      <c r="D7" s="11">
        <v>39672.79</v>
      </c>
      <c r="E7" s="9">
        <f t="shared" ref="E7:E31" si="0">SUM(B7+C7-D7)</f>
        <v>170236.61</v>
      </c>
    </row>
    <row r="8" spans="1:5" ht="20.25" customHeight="1" x14ac:dyDescent="0.2">
      <c r="A8" s="1" t="s">
        <v>2</v>
      </c>
      <c r="B8" s="8">
        <v>84917.89</v>
      </c>
      <c r="C8" s="9">
        <v>31959.91</v>
      </c>
      <c r="D8" s="9">
        <v>26251.63</v>
      </c>
      <c r="E8" s="9">
        <f t="shared" si="0"/>
        <v>90626.17</v>
      </c>
    </row>
    <row r="9" spans="1:5" ht="20.25" customHeight="1" x14ac:dyDescent="0.2">
      <c r="A9" s="2" t="s">
        <v>3</v>
      </c>
      <c r="B9" s="10">
        <v>167736.23000000001</v>
      </c>
      <c r="C9" s="11">
        <v>56170.5</v>
      </c>
      <c r="D9" s="11">
        <v>22904.080000000002</v>
      </c>
      <c r="E9" s="9">
        <f t="shared" si="0"/>
        <v>201002.65000000002</v>
      </c>
    </row>
    <row r="10" spans="1:5" ht="20.25" customHeight="1" x14ac:dyDescent="0.2">
      <c r="A10" s="1"/>
      <c r="B10" s="8"/>
    </row>
    <row r="11" spans="1:5" ht="20.25" customHeight="1" x14ac:dyDescent="0.2">
      <c r="A11" s="1"/>
      <c r="B11" s="8"/>
    </row>
    <row r="12" spans="1:5" ht="20.25" customHeight="1" x14ac:dyDescent="0.2">
      <c r="A12" s="3" t="s">
        <v>0</v>
      </c>
      <c r="B12" s="12">
        <v>29091.279999999999</v>
      </c>
      <c r="C12" s="13">
        <v>6089.1</v>
      </c>
      <c r="D12" s="13">
        <v>3022.64</v>
      </c>
      <c r="E12" s="9">
        <f t="shared" si="0"/>
        <v>32157.739999999998</v>
      </c>
    </row>
    <row r="13" spans="1:5" ht="20.25" customHeight="1" x14ac:dyDescent="0.2">
      <c r="A13" s="1" t="s">
        <v>1</v>
      </c>
      <c r="B13" s="8">
        <v>76127.929999999993</v>
      </c>
      <c r="C13" s="9">
        <v>19257.28</v>
      </c>
      <c r="D13" s="9">
        <v>13172.31</v>
      </c>
      <c r="E13" s="9">
        <f t="shared" si="0"/>
        <v>82212.899999999994</v>
      </c>
    </row>
    <row r="14" spans="1:5" ht="20.25" customHeight="1" x14ac:dyDescent="0.2">
      <c r="A14" s="3" t="s">
        <v>15</v>
      </c>
      <c r="B14" s="12">
        <v>75595.429999999993</v>
      </c>
      <c r="C14" s="13">
        <v>9324.76</v>
      </c>
      <c r="D14" s="13">
        <v>5412.14</v>
      </c>
      <c r="E14" s="9">
        <f t="shared" si="0"/>
        <v>79508.049999999988</v>
      </c>
    </row>
    <row r="15" spans="1:5" ht="20.25" customHeight="1" x14ac:dyDescent="0.2">
      <c r="A15" s="1" t="s">
        <v>26</v>
      </c>
      <c r="B15" s="8">
        <v>46767.62</v>
      </c>
      <c r="C15" s="9">
        <v>5034.8100000000004</v>
      </c>
      <c r="D15" s="9">
        <v>3276.02</v>
      </c>
      <c r="E15" s="9">
        <f t="shared" si="0"/>
        <v>48526.41</v>
      </c>
    </row>
    <row r="16" spans="1:5" ht="20.25" customHeight="1" x14ac:dyDescent="0.2">
      <c r="A16" s="3" t="s">
        <v>4</v>
      </c>
      <c r="B16" s="12">
        <v>60179.25</v>
      </c>
      <c r="C16" s="13">
        <v>4233.1000000000004</v>
      </c>
      <c r="D16" s="13">
        <v>9491.48</v>
      </c>
      <c r="E16" s="9">
        <f t="shared" si="0"/>
        <v>54920.869999999995</v>
      </c>
    </row>
    <row r="17" spans="1:23" ht="20.25" customHeight="1" x14ac:dyDescent="0.2">
      <c r="A17" s="1"/>
      <c r="B17" s="8"/>
    </row>
    <row r="18" spans="1:23" ht="13.5" customHeight="1" x14ac:dyDescent="0.2">
      <c r="A18" s="1"/>
      <c r="B18" s="8"/>
    </row>
    <row r="19" spans="1:23" ht="20.25" customHeight="1" x14ac:dyDescent="0.2">
      <c r="A19" s="1" t="s">
        <v>17</v>
      </c>
      <c r="B19" s="8">
        <v>30723.07</v>
      </c>
      <c r="C19" s="9">
        <v>138.06</v>
      </c>
      <c r="D19" s="9">
        <v>1999.89</v>
      </c>
      <c r="E19" s="9">
        <f t="shared" si="0"/>
        <v>28861.24</v>
      </c>
    </row>
    <row r="20" spans="1:23" ht="20.25" customHeight="1" x14ac:dyDescent="0.2">
      <c r="A20" s="4" t="s">
        <v>6</v>
      </c>
      <c r="B20" s="14">
        <v>63416.71</v>
      </c>
      <c r="C20" s="15">
        <v>1376.97</v>
      </c>
      <c r="D20" s="15">
        <v>882</v>
      </c>
      <c r="E20" s="9">
        <f t="shared" si="0"/>
        <v>63911.68</v>
      </c>
    </row>
    <row r="21" spans="1:23" s="23" customFormat="1" ht="20.25" customHeight="1" x14ac:dyDescent="0.2">
      <c r="A21" s="20" t="s">
        <v>25</v>
      </c>
      <c r="B21" s="21">
        <v>25382.27</v>
      </c>
      <c r="C21" s="22">
        <v>8884.2999999999993</v>
      </c>
      <c r="D21" s="22">
        <v>8319.14</v>
      </c>
      <c r="E21" s="9">
        <f t="shared" si="0"/>
        <v>25947.43</v>
      </c>
    </row>
    <row r="22" spans="1:23" s="24" customFormat="1" ht="20.25" customHeight="1" x14ac:dyDescent="0.2">
      <c r="A22" s="4" t="s">
        <v>7</v>
      </c>
      <c r="B22" s="14">
        <v>22440.16</v>
      </c>
      <c r="C22" s="15">
        <v>156.33000000000001</v>
      </c>
      <c r="D22" s="15">
        <v>1143.58</v>
      </c>
      <c r="E22" s="9">
        <f t="shared" si="0"/>
        <v>21452.910000000003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 x14ac:dyDescent="0.2">
      <c r="A23" s="20" t="s">
        <v>8</v>
      </c>
      <c r="B23" s="21">
        <v>29154.45</v>
      </c>
      <c r="C23" s="22">
        <v>175.27</v>
      </c>
      <c r="D23" s="22">
        <v>521.99</v>
      </c>
      <c r="E23" s="9">
        <f t="shared" si="0"/>
        <v>28807.73</v>
      </c>
    </row>
    <row r="24" spans="1:23" s="24" customFormat="1" ht="20.25" customHeight="1" x14ac:dyDescent="0.2">
      <c r="A24" s="4" t="s">
        <v>9</v>
      </c>
      <c r="B24" s="14">
        <v>78070.11</v>
      </c>
      <c r="C24" s="15">
        <v>2125.63</v>
      </c>
      <c r="D24" s="15">
        <v>1137.0999999999999</v>
      </c>
      <c r="E24" s="9">
        <f t="shared" si="0"/>
        <v>79058.64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 x14ac:dyDescent="0.2">
      <c r="A25" s="20" t="s">
        <v>10</v>
      </c>
      <c r="B25" s="21">
        <v>43917.39</v>
      </c>
      <c r="C25" s="22">
        <v>1175.75</v>
      </c>
      <c r="D25" s="22">
        <v>1212.06</v>
      </c>
      <c r="E25" s="9">
        <f t="shared" si="0"/>
        <v>43881.08</v>
      </c>
    </row>
    <row r="26" spans="1:23" s="24" customFormat="1" ht="20.25" customHeight="1" x14ac:dyDescent="0.2">
      <c r="A26" s="4" t="s">
        <v>11</v>
      </c>
      <c r="B26" s="14">
        <v>52769.93</v>
      </c>
      <c r="C26" s="15">
        <v>924.94</v>
      </c>
      <c r="D26" s="15">
        <v>485.23</v>
      </c>
      <c r="E26" s="9">
        <f t="shared" si="0"/>
        <v>53209.64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 x14ac:dyDescent="0.2">
      <c r="A27" s="20" t="s">
        <v>27</v>
      </c>
      <c r="B27" s="21">
        <v>9343.7099999999991</v>
      </c>
      <c r="C27" s="22">
        <v>343.07</v>
      </c>
      <c r="D27" s="22">
        <v>1829.98</v>
      </c>
      <c r="E27" s="9">
        <f t="shared" si="0"/>
        <v>7856.7999999999993</v>
      </c>
    </row>
    <row r="28" spans="1:23" ht="20.25" customHeight="1" x14ac:dyDescent="0.2">
      <c r="A28" s="4" t="s">
        <v>28</v>
      </c>
      <c r="B28" s="14">
        <v>23905.91</v>
      </c>
      <c r="C28" s="15">
        <v>0.95</v>
      </c>
      <c r="D28" s="15"/>
      <c r="E28" s="9">
        <f t="shared" si="0"/>
        <v>23906.86</v>
      </c>
    </row>
    <row r="29" spans="1:23" ht="20.25" customHeight="1" x14ac:dyDescent="0.2">
      <c r="A29" s="1" t="s">
        <v>12</v>
      </c>
      <c r="B29" s="8">
        <v>54753</v>
      </c>
      <c r="C29" s="9">
        <v>70.92</v>
      </c>
      <c r="D29" s="9">
        <v>1150.1400000000001</v>
      </c>
      <c r="E29" s="9">
        <f t="shared" si="0"/>
        <v>53673.78</v>
      </c>
    </row>
    <row r="30" spans="1:23" ht="20.25" customHeight="1" x14ac:dyDescent="0.2">
      <c r="A30" s="4" t="s">
        <v>13</v>
      </c>
      <c r="B30" s="14">
        <v>50494.47</v>
      </c>
      <c r="C30" s="15">
        <v>2650.39</v>
      </c>
      <c r="D30" s="15">
        <v>591.46</v>
      </c>
      <c r="E30" s="9">
        <f t="shared" si="0"/>
        <v>52553.4</v>
      </c>
    </row>
    <row r="31" spans="1:23" ht="20.25" customHeight="1" x14ac:dyDescent="0.2">
      <c r="A31" s="1" t="s">
        <v>14</v>
      </c>
      <c r="B31" s="8">
        <v>22998</v>
      </c>
      <c r="C31" s="9">
        <v>1816.5</v>
      </c>
      <c r="D31" s="9">
        <v>30</v>
      </c>
      <c r="E31" s="9">
        <f t="shared" si="0"/>
        <v>24784.5</v>
      </c>
    </row>
    <row r="32" spans="1:23" ht="12" customHeight="1" x14ac:dyDescent="0.2">
      <c r="A32" s="1"/>
      <c r="B32" s="16"/>
    </row>
    <row r="33" spans="1:5" x14ac:dyDescent="0.2">
      <c r="A33" s="1" t="s">
        <v>23</v>
      </c>
      <c r="B33" s="17"/>
      <c r="C33" s="18"/>
      <c r="D33" s="18"/>
      <c r="E33" s="18"/>
    </row>
    <row r="34" spans="1:5" x14ac:dyDescent="0.2">
      <c r="A34" s="1"/>
      <c r="B34" s="16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</sheetData>
  <mergeCells count="3">
    <mergeCell ref="A1:E1"/>
    <mergeCell ref="A2:E2"/>
    <mergeCell ref="A3:E3"/>
  </mergeCells>
  <phoneticPr fontId="0" type="noConversion"/>
  <pageMargins left="0.75" right="0.75" top="1" bottom="1" header="0.5" footer="0.5"/>
  <pageSetup fitToWidth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4" workbookViewId="0">
      <selection activeCell="K16" sqref="K16"/>
    </sheetView>
  </sheetViews>
  <sheetFormatPr defaultRowHeight="12.75" x14ac:dyDescent="0.2"/>
  <cols>
    <col min="1" max="1" width="40.28515625" customWidth="1"/>
    <col min="2" max="2" width="13.5703125" style="35" bestFit="1" customWidth="1"/>
    <col min="3" max="3" width="12.42578125" style="35" bestFit="1" customWidth="1"/>
    <col min="4" max="4" width="16.28515625" style="35" customWidth="1"/>
    <col min="5" max="5" width="15.5703125" style="35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50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 x14ac:dyDescent="0.2">
      <c r="B5" s="32"/>
      <c r="C5" s="32"/>
      <c r="D5" s="32"/>
      <c r="E5" s="33"/>
    </row>
    <row r="6" spans="1:5" ht="20.25" customHeight="1" x14ac:dyDescent="0.2">
      <c r="A6" s="1" t="s">
        <v>18</v>
      </c>
      <c r="B6" s="34">
        <v>3722.05</v>
      </c>
      <c r="C6" s="35">
        <v>105.17</v>
      </c>
      <c r="D6" s="35">
        <v>192.48</v>
      </c>
      <c r="E6" s="35">
        <f>SUM(B6+C6-D6)</f>
        <v>3634.7400000000002</v>
      </c>
    </row>
    <row r="7" spans="1:5" ht="20.25" customHeight="1" x14ac:dyDescent="0.2">
      <c r="A7" s="2" t="s">
        <v>5</v>
      </c>
      <c r="B7" s="36">
        <v>170236.61</v>
      </c>
      <c r="C7" s="37">
        <v>96655.45</v>
      </c>
      <c r="D7" s="37">
        <v>67820.62</v>
      </c>
      <c r="E7" s="35">
        <f t="shared" ref="E7:E32" si="0">SUM(B7+C7-D7)</f>
        <v>199071.44</v>
      </c>
    </row>
    <row r="8" spans="1:5" ht="20.25" customHeight="1" x14ac:dyDescent="0.2">
      <c r="A8" s="1" t="s">
        <v>2</v>
      </c>
      <c r="B8" s="34">
        <v>90626.17</v>
      </c>
      <c r="C8" s="35">
        <v>48423.82</v>
      </c>
      <c r="D8" s="35">
        <v>46171.68</v>
      </c>
      <c r="E8" s="35">
        <f t="shared" si="0"/>
        <v>92878.31</v>
      </c>
    </row>
    <row r="9" spans="1:5" ht="20.25" customHeight="1" x14ac:dyDescent="0.2">
      <c r="A9" s="2" t="s">
        <v>3</v>
      </c>
      <c r="B9" s="36">
        <v>200252.65</v>
      </c>
      <c r="C9" s="37">
        <v>66334.95</v>
      </c>
      <c r="D9" s="37">
        <v>46585.7</v>
      </c>
      <c r="E9" s="35">
        <f t="shared" si="0"/>
        <v>220001.89999999997</v>
      </c>
    </row>
    <row r="10" spans="1:5" ht="20.25" customHeight="1" x14ac:dyDescent="0.2">
      <c r="A10" s="20" t="s">
        <v>60</v>
      </c>
      <c r="B10" s="42">
        <v>0</v>
      </c>
      <c r="C10" s="43">
        <v>242</v>
      </c>
      <c r="D10" s="43">
        <v>16</v>
      </c>
      <c r="E10" s="35">
        <f t="shared" ref="E10" si="1">SUM(B10+C10-D10)</f>
        <v>226</v>
      </c>
    </row>
    <row r="11" spans="1:5" ht="20.25" customHeight="1" x14ac:dyDescent="0.2">
      <c r="A11" s="1"/>
      <c r="B11" s="34"/>
    </row>
    <row r="12" spans="1:5" ht="20.25" customHeight="1" x14ac:dyDescent="0.2">
      <c r="A12" s="1"/>
      <c r="B12" s="34"/>
    </row>
    <row r="13" spans="1:5" ht="20.25" customHeight="1" x14ac:dyDescent="0.2">
      <c r="A13" s="3" t="s">
        <v>0</v>
      </c>
      <c r="B13" s="38">
        <v>32157.74</v>
      </c>
      <c r="C13" s="39">
        <v>16359.72</v>
      </c>
      <c r="D13" s="39">
        <v>3317.72</v>
      </c>
      <c r="E13" s="35">
        <f t="shared" si="0"/>
        <v>45199.74</v>
      </c>
    </row>
    <row r="14" spans="1:5" ht="20.25" customHeight="1" x14ac:dyDescent="0.2">
      <c r="A14" s="1" t="s">
        <v>1</v>
      </c>
      <c r="B14" s="34">
        <v>82212.899999999994</v>
      </c>
      <c r="C14" s="35">
        <v>33166.89</v>
      </c>
      <c r="D14" s="35">
        <v>15437.98</v>
      </c>
      <c r="E14" s="35">
        <f t="shared" si="0"/>
        <v>99941.81</v>
      </c>
    </row>
    <row r="15" spans="1:5" ht="20.25" customHeight="1" x14ac:dyDescent="0.2">
      <c r="A15" s="3" t="s">
        <v>15</v>
      </c>
      <c r="B15" s="38">
        <v>79508.05</v>
      </c>
      <c r="C15" s="39">
        <v>7668.71</v>
      </c>
      <c r="D15" s="39">
        <v>7267.37</v>
      </c>
      <c r="E15" s="35">
        <f t="shared" si="0"/>
        <v>79909.390000000014</v>
      </c>
    </row>
    <row r="16" spans="1:5" ht="20.25" customHeight="1" x14ac:dyDescent="0.2">
      <c r="A16" s="1" t="s">
        <v>26</v>
      </c>
      <c r="B16" s="34">
        <v>48526.41</v>
      </c>
      <c r="C16" s="35">
        <v>26345.54</v>
      </c>
      <c r="D16" s="35">
        <v>3526.96</v>
      </c>
      <c r="E16" s="35">
        <f t="shared" si="0"/>
        <v>71344.990000000005</v>
      </c>
    </row>
    <row r="17" spans="1:23" ht="20.25" customHeight="1" x14ac:dyDescent="0.2">
      <c r="A17" s="3" t="s">
        <v>4</v>
      </c>
      <c r="B17" s="38">
        <v>54920.87</v>
      </c>
      <c r="C17" s="39">
        <v>8310.2900000000009</v>
      </c>
      <c r="D17" s="39">
        <v>2286.35</v>
      </c>
      <c r="E17" s="35">
        <f t="shared" si="0"/>
        <v>60944.810000000005</v>
      </c>
    </row>
    <row r="18" spans="1:23" ht="20.25" customHeight="1" x14ac:dyDescent="0.2">
      <c r="A18" s="1"/>
      <c r="B18" s="34"/>
    </row>
    <row r="19" spans="1:23" ht="13.5" customHeight="1" x14ac:dyDescent="0.2">
      <c r="A19" s="1"/>
      <c r="B19" s="34"/>
    </row>
    <row r="20" spans="1:23" ht="20.25" customHeight="1" x14ac:dyDescent="0.2">
      <c r="A20" s="1" t="s">
        <v>17</v>
      </c>
      <c r="B20" s="34">
        <v>28861.24</v>
      </c>
      <c r="C20" s="35">
        <v>7607.74</v>
      </c>
      <c r="D20" s="35">
        <v>7019.05</v>
      </c>
      <c r="E20" s="35">
        <f t="shared" si="0"/>
        <v>29449.930000000004</v>
      </c>
    </row>
    <row r="21" spans="1:23" ht="20.25" customHeight="1" x14ac:dyDescent="0.2">
      <c r="A21" s="4" t="s">
        <v>6</v>
      </c>
      <c r="B21" s="40">
        <v>63911.68</v>
      </c>
      <c r="C21" s="41">
        <v>3537.95</v>
      </c>
      <c r="D21" s="41">
        <v>1242.0899999999999</v>
      </c>
      <c r="E21" s="35">
        <f t="shared" si="0"/>
        <v>66207.540000000008</v>
      </c>
    </row>
    <row r="22" spans="1:23" s="23" customFormat="1" ht="20.25" customHeight="1" x14ac:dyDescent="0.2">
      <c r="A22" s="20" t="s">
        <v>25</v>
      </c>
      <c r="B22" s="42">
        <v>25947.43</v>
      </c>
      <c r="C22" s="43">
        <v>7928.75</v>
      </c>
      <c r="D22" s="43">
        <v>5887.36</v>
      </c>
      <c r="E22" s="35">
        <f t="shared" si="0"/>
        <v>27988.82</v>
      </c>
    </row>
    <row r="23" spans="1:23" s="24" customFormat="1" ht="20.25" customHeight="1" x14ac:dyDescent="0.2">
      <c r="A23" s="4" t="s">
        <v>7</v>
      </c>
      <c r="B23" s="40">
        <v>21452.91</v>
      </c>
      <c r="C23" s="41">
        <v>1470.74</v>
      </c>
      <c r="D23" s="41">
        <v>2494</v>
      </c>
      <c r="E23" s="35">
        <f t="shared" si="0"/>
        <v>20429.650000000001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42">
        <v>28807.73</v>
      </c>
      <c r="C24" s="43">
        <v>459.86</v>
      </c>
      <c r="D24" s="43">
        <v>291</v>
      </c>
      <c r="E24" s="35">
        <f t="shared" si="0"/>
        <v>28976.59</v>
      </c>
    </row>
    <row r="25" spans="1:23" s="24" customFormat="1" ht="20.25" customHeight="1" x14ac:dyDescent="0.2">
      <c r="A25" s="4" t="s">
        <v>9</v>
      </c>
      <c r="B25" s="40">
        <v>79058.64</v>
      </c>
      <c r="C25" s="41">
        <v>25288.01</v>
      </c>
      <c r="D25" s="41">
        <v>3282.17</v>
      </c>
      <c r="E25" s="35">
        <f t="shared" si="0"/>
        <v>101064.48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42">
        <v>43881.08</v>
      </c>
      <c r="C26" s="43">
        <v>146.9</v>
      </c>
      <c r="D26" s="43">
        <v>3707.17</v>
      </c>
      <c r="E26" s="35">
        <f t="shared" si="0"/>
        <v>40320.810000000005</v>
      </c>
    </row>
    <row r="27" spans="1:23" s="24" customFormat="1" ht="20.25" customHeight="1" x14ac:dyDescent="0.2">
      <c r="A27" s="4" t="s">
        <v>11</v>
      </c>
      <c r="B27" s="40">
        <v>53209.64</v>
      </c>
      <c r="C27" s="41">
        <v>6142.28</v>
      </c>
      <c r="D27" s="41">
        <v>7175.97</v>
      </c>
      <c r="E27" s="35">
        <f t="shared" si="0"/>
        <v>52175.95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42">
        <v>7856.8</v>
      </c>
      <c r="C28" s="43">
        <v>52.57</v>
      </c>
      <c r="D28" s="43"/>
      <c r="E28" s="35">
        <f t="shared" si="0"/>
        <v>7909.37</v>
      </c>
    </row>
    <row r="29" spans="1:23" ht="20.25" customHeight="1" x14ac:dyDescent="0.2">
      <c r="A29" s="4" t="s">
        <v>28</v>
      </c>
      <c r="B29" s="40">
        <v>23906.86</v>
      </c>
      <c r="C29" s="41">
        <v>3646.85</v>
      </c>
      <c r="D29" s="41">
        <v>3726.98</v>
      </c>
      <c r="E29" s="35">
        <f t="shared" si="0"/>
        <v>23826.73</v>
      </c>
    </row>
    <row r="30" spans="1:23" ht="20.25" customHeight="1" x14ac:dyDescent="0.2">
      <c r="A30" s="1" t="s">
        <v>12</v>
      </c>
      <c r="B30" s="34">
        <v>53673.78</v>
      </c>
      <c r="C30" s="35">
        <v>3607.44</v>
      </c>
      <c r="D30" s="35">
        <v>423.75</v>
      </c>
      <c r="E30" s="35">
        <f t="shared" si="0"/>
        <v>56857.47</v>
      </c>
    </row>
    <row r="31" spans="1:23" ht="20.25" customHeight="1" x14ac:dyDescent="0.2">
      <c r="A31" s="4" t="s">
        <v>13</v>
      </c>
      <c r="B31" s="40">
        <v>52553.4</v>
      </c>
      <c r="C31" s="41">
        <v>247.55</v>
      </c>
      <c r="D31" s="41">
        <v>138</v>
      </c>
      <c r="E31" s="35">
        <f t="shared" si="0"/>
        <v>52662.950000000004</v>
      </c>
    </row>
    <row r="32" spans="1:23" ht="20.25" customHeight="1" x14ac:dyDescent="0.2">
      <c r="A32" s="1" t="s">
        <v>14</v>
      </c>
      <c r="B32" s="34">
        <v>24784.5</v>
      </c>
      <c r="C32" s="35">
        <v>4597.09</v>
      </c>
      <c r="D32" s="35">
        <v>2910.66</v>
      </c>
      <c r="E32" s="35">
        <f t="shared" si="0"/>
        <v>26470.93</v>
      </c>
    </row>
    <row r="33" spans="1:5" ht="12" customHeight="1" x14ac:dyDescent="0.2">
      <c r="A33" s="1"/>
      <c r="B33" s="44"/>
    </row>
    <row r="34" spans="1:5" x14ac:dyDescent="0.2">
      <c r="A34" s="1" t="s">
        <v>23</v>
      </c>
      <c r="B34" s="45"/>
      <c r="C34" s="46"/>
      <c r="D34" s="46"/>
      <c r="E34" s="46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A37" s="1"/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  <row r="41" spans="1:5" x14ac:dyDescent="0.2">
      <c r="B41" s="44"/>
    </row>
  </sheetData>
  <mergeCells count="3">
    <mergeCell ref="A1:E1"/>
    <mergeCell ref="A2:E2"/>
    <mergeCell ref="A3:E3"/>
  </mergeCells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4" workbookViewId="0">
      <selection activeCell="B14" sqref="B14"/>
    </sheetView>
  </sheetViews>
  <sheetFormatPr defaultRowHeight="12.75" x14ac:dyDescent="0.2"/>
  <cols>
    <col min="1" max="1" width="40.28515625" customWidth="1"/>
    <col min="2" max="2" width="13.5703125" style="35" bestFit="1" customWidth="1"/>
    <col min="3" max="3" width="12.42578125" style="35" bestFit="1" customWidth="1"/>
    <col min="4" max="4" width="16.28515625" style="35" customWidth="1"/>
    <col min="5" max="5" width="15.5703125" style="35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51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 x14ac:dyDescent="0.2">
      <c r="B5" s="32"/>
      <c r="C5" s="32"/>
      <c r="D5" s="32"/>
      <c r="E5" s="33"/>
    </row>
    <row r="6" spans="1:5" ht="20.25" customHeight="1" x14ac:dyDescent="0.2">
      <c r="A6" s="1" t="s">
        <v>18</v>
      </c>
      <c r="B6" s="34">
        <v>3634.74</v>
      </c>
      <c r="C6" s="35">
        <v>90.16</v>
      </c>
      <c r="D6" s="35">
        <v>652.55999999999995</v>
      </c>
      <c r="E6" s="35">
        <f>SUM(B6+C6-D6)</f>
        <v>3072.3399999999997</v>
      </c>
    </row>
    <row r="7" spans="1:5" ht="20.25" customHeight="1" x14ac:dyDescent="0.2">
      <c r="A7" s="2" t="s">
        <v>5</v>
      </c>
      <c r="B7" s="36">
        <v>199071.44</v>
      </c>
      <c r="C7" s="37">
        <v>77614.94</v>
      </c>
      <c r="D7" s="37">
        <v>59794.75</v>
      </c>
      <c r="E7" s="35">
        <f t="shared" ref="E7:E32" si="0">SUM(B7+C7-D7)</f>
        <v>216891.63</v>
      </c>
    </row>
    <row r="8" spans="1:5" ht="20.25" customHeight="1" x14ac:dyDescent="0.2">
      <c r="A8" s="1" t="s">
        <v>2</v>
      </c>
      <c r="B8" s="34">
        <v>92878.31</v>
      </c>
      <c r="C8" s="35">
        <v>49662.39</v>
      </c>
      <c r="D8" s="35">
        <v>48818.39</v>
      </c>
      <c r="E8" s="35">
        <f t="shared" si="0"/>
        <v>93722.310000000012</v>
      </c>
    </row>
    <row r="9" spans="1:5" ht="20.25" customHeight="1" x14ac:dyDescent="0.2">
      <c r="A9" s="2" t="s">
        <v>3</v>
      </c>
      <c r="B9" s="36">
        <v>220001.9</v>
      </c>
      <c r="C9" s="37">
        <v>75821.78</v>
      </c>
      <c r="D9" s="37">
        <v>42048.45</v>
      </c>
      <c r="E9" s="35">
        <f t="shared" si="0"/>
        <v>253775.22999999998</v>
      </c>
    </row>
    <row r="10" spans="1:5" s="23" customFormat="1" ht="20.25" customHeight="1" x14ac:dyDescent="0.2">
      <c r="A10" s="20" t="s">
        <v>60</v>
      </c>
      <c r="B10" s="42">
        <v>226</v>
      </c>
      <c r="C10" s="43">
        <v>419</v>
      </c>
      <c r="D10" s="43">
        <v>72</v>
      </c>
      <c r="E10" s="35">
        <f t="shared" si="0"/>
        <v>573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34"/>
    </row>
    <row r="13" spans="1:5" ht="20.25" customHeight="1" x14ac:dyDescent="0.2">
      <c r="A13" s="3" t="s">
        <v>0</v>
      </c>
      <c r="B13" s="38">
        <v>45199.74</v>
      </c>
      <c r="C13" s="39">
        <v>12721.87</v>
      </c>
      <c r="D13" s="39">
        <v>14440.83</v>
      </c>
      <c r="E13" s="35">
        <f t="shared" si="0"/>
        <v>43480.78</v>
      </c>
    </row>
    <row r="14" spans="1:5" ht="20.25" customHeight="1" x14ac:dyDescent="0.2">
      <c r="A14" s="1" t="s">
        <v>1</v>
      </c>
      <c r="B14" s="34">
        <v>99941.81</v>
      </c>
      <c r="C14" s="35">
        <v>39170.43</v>
      </c>
      <c r="D14" s="35">
        <v>29725.61</v>
      </c>
      <c r="E14" s="35">
        <f t="shared" si="0"/>
        <v>109386.62999999999</v>
      </c>
    </row>
    <row r="15" spans="1:5" ht="20.25" customHeight="1" x14ac:dyDescent="0.2">
      <c r="A15" s="3" t="s">
        <v>15</v>
      </c>
      <c r="B15" s="38">
        <v>79909.39</v>
      </c>
      <c r="C15" s="39">
        <v>24712.35</v>
      </c>
      <c r="D15" s="39">
        <v>5163.82</v>
      </c>
      <c r="E15" s="35">
        <f t="shared" si="0"/>
        <v>99457.919999999984</v>
      </c>
    </row>
    <row r="16" spans="1:5" ht="20.25" customHeight="1" x14ac:dyDescent="0.2">
      <c r="A16" s="1" t="s">
        <v>26</v>
      </c>
      <c r="B16" s="34">
        <v>71344.990000000005</v>
      </c>
      <c r="C16" s="35">
        <v>13109.45</v>
      </c>
      <c r="D16" s="35">
        <v>39146.410000000003</v>
      </c>
      <c r="E16" s="35">
        <f t="shared" si="0"/>
        <v>45308.03</v>
      </c>
    </row>
    <row r="17" spans="1:23" ht="20.25" customHeight="1" x14ac:dyDescent="0.2">
      <c r="A17" s="3" t="s">
        <v>4</v>
      </c>
      <c r="B17" s="38">
        <v>60944.81</v>
      </c>
      <c r="C17" s="39">
        <v>15166.69</v>
      </c>
      <c r="D17" s="39">
        <v>11767.94</v>
      </c>
      <c r="E17" s="35">
        <f t="shared" si="0"/>
        <v>64343.56</v>
      </c>
    </row>
    <row r="18" spans="1:23" ht="20.25" customHeight="1" x14ac:dyDescent="0.2">
      <c r="A18" s="1"/>
      <c r="B18" s="34"/>
    </row>
    <row r="19" spans="1:23" ht="13.5" customHeight="1" x14ac:dyDescent="0.2">
      <c r="A19" s="1"/>
      <c r="B19" s="34"/>
    </row>
    <row r="20" spans="1:23" ht="20.25" customHeight="1" x14ac:dyDescent="0.2">
      <c r="A20" s="1" t="s">
        <v>17</v>
      </c>
      <c r="B20" s="34">
        <v>29449.93</v>
      </c>
      <c r="C20" s="35">
        <v>506.07</v>
      </c>
      <c r="D20" s="35">
        <v>3176.35</v>
      </c>
      <c r="E20" s="35">
        <f t="shared" si="0"/>
        <v>26779.65</v>
      </c>
    </row>
    <row r="21" spans="1:23" ht="20.25" customHeight="1" x14ac:dyDescent="0.2">
      <c r="A21" s="4" t="s">
        <v>6</v>
      </c>
      <c r="B21" s="40">
        <v>66207.539999999994</v>
      </c>
      <c r="C21" s="41">
        <v>562.28</v>
      </c>
      <c r="D21" s="41">
        <v>2464.79</v>
      </c>
      <c r="E21" s="35">
        <f t="shared" si="0"/>
        <v>64305.029999999992</v>
      </c>
    </row>
    <row r="22" spans="1:23" s="23" customFormat="1" ht="20.25" customHeight="1" x14ac:dyDescent="0.2">
      <c r="A22" s="20" t="s">
        <v>25</v>
      </c>
      <c r="B22" s="42">
        <v>27988.82</v>
      </c>
      <c r="C22" s="43">
        <v>7778.2</v>
      </c>
      <c r="D22" s="43">
        <v>7437.39</v>
      </c>
      <c r="E22" s="35">
        <f t="shared" si="0"/>
        <v>28329.629999999997</v>
      </c>
    </row>
    <row r="23" spans="1:23" s="24" customFormat="1" ht="20.25" customHeight="1" x14ac:dyDescent="0.2">
      <c r="A23" s="4" t="s">
        <v>7</v>
      </c>
      <c r="B23" s="40">
        <v>20429.650000000001</v>
      </c>
      <c r="C23" s="41">
        <v>4066.01</v>
      </c>
      <c r="D23" s="41">
        <v>2850.29</v>
      </c>
      <c r="E23" s="35">
        <f t="shared" si="0"/>
        <v>21645.370000000003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42">
        <v>28976.59</v>
      </c>
      <c r="C24" s="43">
        <v>1231.72</v>
      </c>
      <c r="D24" s="43">
        <v>2426.69</v>
      </c>
      <c r="E24" s="35">
        <f t="shared" si="0"/>
        <v>27781.620000000003</v>
      </c>
    </row>
    <row r="25" spans="1:23" s="24" customFormat="1" ht="20.25" customHeight="1" x14ac:dyDescent="0.2">
      <c r="A25" s="4" t="s">
        <v>9</v>
      </c>
      <c r="B25" s="40">
        <v>101064.48</v>
      </c>
      <c r="C25" s="41">
        <v>5623</v>
      </c>
      <c r="D25" s="41">
        <v>22986.04</v>
      </c>
      <c r="E25" s="35">
        <f t="shared" si="0"/>
        <v>83701.440000000002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42">
        <v>40320.81</v>
      </c>
      <c r="C26" s="43">
        <v>918.71</v>
      </c>
      <c r="D26" s="43">
        <v>2088.66</v>
      </c>
      <c r="E26" s="35">
        <f t="shared" si="0"/>
        <v>39150.86</v>
      </c>
    </row>
    <row r="27" spans="1:23" s="24" customFormat="1" ht="20.25" customHeight="1" x14ac:dyDescent="0.2">
      <c r="A27" s="4" t="s">
        <v>11</v>
      </c>
      <c r="B27" s="40">
        <v>52175.95</v>
      </c>
      <c r="C27" s="41">
        <v>2693.61</v>
      </c>
      <c r="D27" s="41">
        <v>2303.11</v>
      </c>
      <c r="E27" s="35">
        <f t="shared" si="0"/>
        <v>52566.45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42">
        <v>7909.37</v>
      </c>
      <c r="C28" s="43">
        <v>90.07</v>
      </c>
      <c r="D28" s="43">
        <v>151</v>
      </c>
      <c r="E28" s="35">
        <f t="shared" si="0"/>
        <v>7848.44</v>
      </c>
    </row>
    <row r="29" spans="1:23" ht="20.25" customHeight="1" x14ac:dyDescent="0.2">
      <c r="A29" s="4" t="s">
        <v>28</v>
      </c>
      <c r="B29" s="40">
        <v>23826.73</v>
      </c>
      <c r="C29" s="41">
        <v>41.02</v>
      </c>
      <c r="D29" s="41">
        <v>135</v>
      </c>
      <c r="E29" s="35">
        <f t="shared" si="0"/>
        <v>23732.75</v>
      </c>
    </row>
    <row r="30" spans="1:23" ht="20.25" customHeight="1" x14ac:dyDescent="0.2">
      <c r="A30" s="1" t="s">
        <v>12</v>
      </c>
      <c r="B30" s="34">
        <v>56857.47</v>
      </c>
      <c r="C30" s="35">
        <v>713.56</v>
      </c>
      <c r="D30" s="35">
        <v>1198.26</v>
      </c>
      <c r="E30" s="35">
        <f t="shared" si="0"/>
        <v>56372.77</v>
      </c>
    </row>
    <row r="31" spans="1:23" ht="20.25" customHeight="1" x14ac:dyDescent="0.2">
      <c r="A31" s="4" t="s">
        <v>13</v>
      </c>
      <c r="B31" s="40">
        <v>52662.95</v>
      </c>
      <c r="C31" s="41">
        <v>6106.95</v>
      </c>
      <c r="D31" s="41">
        <v>10427.98</v>
      </c>
      <c r="E31" s="35">
        <f t="shared" si="0"/>
        <v>48341.919999999998</v>
      </c>
    </row>
    <row r="32" spans="1:23" ht="20.25" customHeight="1" x14ac:dyDescent="0.2">
      <c r="A32" s="1" t="s">
        <v>14</v>
      </c>
      <c r="B32" s="34">
        <v>26470.93</v>
      </c>
      <c r="C32" s="35">
        <v>763.04</v>
      </c>
      <c r="D32" s="35">
        <v>813</v>
      </c>
      <c r="E32" s="35">
        <f t="shared" si="0"/>
        <v>26420.97</v>
      </c>
    </row>
    <row r="33" spans="1:5" ht="12" customHeight="1" x14ac:dyDescent="0.2">
      <c r="A33" s="1"/>
      <c r="B33" s="44"/>
    </row>
    <row r="34" spans="1:5" x14ac:dyDescent="0.2">
      <c r="A34" s="1" t="s">
        <v>23</v>
      </c>
      <c r="B34" s="45"/>
      <c r="C34" s="46"/>
      <c r="D34" s="46"/>
      <c r="E34" s="46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A37" s="1"/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  <row r="41" spans="1:5" x14ac:dyDescent="0.2">
      <c r="B41" s="44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11" workbookViewId="0">
      <selection activeCell="B16" sqref="B16"/>
    </sheetView>
  </sheetViews>
  <sheetFormatPr defaultRowHeight="12.75" x14ac:dyDescent="0.2"/>
  <cols>
    <col min="1" max="1" width="40.28515625" customWidth="1"/>
    <col min="2" max="2" width="13.5703125" style="35" bestFit="1" customWidth="1"/>
    <col min="3" max="3" width="12.42578125" style="35" bestFit="1" customWidth="1"/>
    <col min="4" max="4" width="16.28515625" style="35" customWidth="1"/>
    <col min="5" max="5" width="15.5703125" style="35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52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 x14ac:dyDescent="0.2">
      <c r="B5" s="32"/>
      <c r="C5" s="32"/>
      <c r="D5" s="32"/>
      <c r="E5" s="33"/>
    </row>
    <row r="6" spans="1:5" ht="20.25" customHeight="1" x14ac:dyDescent="0.2">
      <c r="A6" s="1" t="s">
        <v>18</v>
      </c>
      <c r="B6" s="34">
        <v>3072.34</v>
      </c>
      <c r="C6" s="35">
        <v>134.47</v>
      </c>
      <c r="D6" s="35">
        <v>583.82000000000005</v>
      </c>
      <c r="E6" s="35">
        <f>SUM(B6+C6-D6)</f>
        <v>2622.99</v>
      </c>
    </row>
    <row r="7" spans="1:5" ht="20.25" customHeight="1" x14ac:dyDescent="0.2">
      <c r="A7" s="2" t="s">
        <v>5</v>
      </c>
      <c r="B7" s="36">
        <v>216891.63</v>
      </c>
      <c r="C7" s="37">
        <v>84279.7</v>
      </c>
      <c r="D7" s="37">
        <v>51997.41</v>
      </c>
      <c r="E7" s="35">
        <f t="shared" ref="E7:E32" si="0">SUM(B7+C7-D7)</f>
        <v>249173.92</v>
      </c>
    </row>
    <row r="8" spans="1:5" ht="20.25" customHeight="1" x14ac:dyDescent="0.2">
      <c r="A8" s="1" t="s">
        <v>2</v>
      </c>
      <c r="B8" s="34">
        <v>93722.31</v>
      </c>
      <c r="C8" s="35">
        <v>24387.96</v>
      </c>
      <c r="D8" s="35">
        <v>21523.09</v>
      </c>
      <c r="E8" s="35">
        <f t="shared" si="0"/>
        <v>96587.18</v>
      </c>
    </row>
    <row r="9" spans="1:5" ht="20.25" customHeight="1" x14ac:dyDescent="0.2">
      <c r="A9" s="2" t="s">
        <v>3</v>
      </c>
      <c r="B9" s="36">
        <v>253775.23</v>
      </c>
      <c r="C9" s="37">
        <v>27966.03</v>
      </c>
      <c r="D9" s="37">
        <v>54781.45</v>
      </c>
      <c r="E9" s="35">
        <f t="shared" si="0"/>
        <v>226959.81</v>
      </c>
    </row>
    <row r="10" spans="1:5" s="23" customFormat="1" ht="20.25" customHeight="1" x14ac:dyDescent="0.2">
      <c r="A10" s="20" t="s">
        <v>60</v>
      </c>
      <c r="B10" s="42">
        <v>573</v>
      </c>
      <c r="C10" s="43">
        <v>32</v>
      </c>
      <c r="D10" s="43">
        <v>230.01</v>
      </c>
      <c r="E10" s="43">
        <f t="shared" si="0"/>
        <v>374.99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34"/>
    </row>
    <row r="13" spans="1:5" ht="20.25" customHeight="1" x14ac:dyDescent="0.2">
      <c r="A13" s="3" t="s">
        <v>0</v>
      </c>
      <c r="B13" s="38">
        <v>43759.78</v>
      </c>
      <c r="C13" s="39">
        <v>8175.12</v>
      </c>
      <c r="D13" s="39">
        <v>9247.14</v>
      </c>
      <c r="E13" s="35">
        <f t="shared" si="0"/>
        <v>42687.76</v>
      </c>
    </row>
    <row r="14" spans="1:5" ht="20.25" customHeight="1" x14ac:dyDescent="0.2">
      <c r="A14" s="1" t="s">
        <v>1</v>
      </c>
      <c r="B14" s="34">
        <v>109386.63</v>
      </c>
      <c r="C14" s="35">
        <v>12579.01</v>
      </c>
      <c r="D14" s="35">
        <v>14955.39</v>
      </c>
      <c r="E14" s="35">
        <f t="shared" si="0"/>
        <v>107010.25</v>
      </c>
    </row>
    <row r="15" spans="1:5" ht="20.25" customHeight="1" x14ac:dyDescent="0.2">
      <c r="A15" s="3" t="s">
        <v>15</v>
      </c>
      <c r="B15" s="38">
        <v>99457.919999999998</v>
      </c>
      <c r="C15" s="39">
        <v>22444.73</v>
      </c>
      <c r="D15" s="39">
        <v>36824.6</v>
      </c>
      <c r="E15" s="35">
        <f t="shared" si="0"/>
        <v>85078.049999999988</v>
      </c>
    </row>
    <row r="16" spans="1:5" ht="20.25" customHeight="1" x14ac:dyDescent="0.2">
      <c r="A16" s="1" t="s">
        <v>26</v>
      </c>
      <c r="B16" s="34">
        <v>45308.03</v>
      </c>
      <c r="C16" s="35">
        <v>11783.5</v>
      </c>
      <c r="D16" s="35">
        <v>1040.46</v>
      </c>
      <c r="E16" s="35">
        <f t="shared" si="0"/>
        <v>56051.07</v>
      </c>
    </row>
    <row r="17" spans="1:23" ht="20.25" customHeight="1" x14ac:dyDescent="0.2">
      <c r="A17" s="3" t="s">
        <v>4</v>
      </c>
      <c r="B17" s="38">
        <v>64343.56</v>
      </c>
      <c r="C17" s="39">
        <v>11143.42</v>
      </c>
      <c r="D17" s="39">
        <v>11413.19</v>
      </c>
      <c r="E17" s="35">
        <f t="shared" si="0"/>
        <v>64073.789999999994</v>
      </c>
    </row>
    <row r="18" spans="1:23" ht="20.25" customHeight="1" x14ac:dyDescent="0.2">
      <c r="A18" s="1"/>
      <c r="B18" s="34"/>
    </row>
    <row r="19" spans="1:23" ht="13.5" customHeight="1" x14ac:dyDescent="0.2">
      <c r="A19" s="1"/>
      <c r="B19" s="34"/>
    </row>
    <row r="20" spans="1:23" ht="20.25" customHeight="1" x14ac:dyDescent="0.2">
      <c r="A20" s="1" t="s">
        <v>17</v>
      </c>
      <c r="B20" s="34">
        <v>26779.65</v>
      </c>
      <c r="C20" s="35">
        <v>5705.39</v>
      </c>
      <c r="D20" s="35">
        <v>3684.39</v>
      </c>
      <c r="E20" s="35">
        <f t="shared" si="0"/>
        <v>28800.65</v>
      </c>
    </row>
    <row r="21" spans="1:23" ht="20.25" customHeight="1" x14ac:dyDescent="0.2">
      <c r="A21" s="4" t="s">
        <v>6</v>
      </c>
      <c r="B21" s="40">
        <v>64305.03</v>
      </c>
      <c r="C21" s="41">
        <v>6562.57</v>
      </c>
      <c r="D21" s="41">
        <v>3352.7</v>
      </c>
      <c r="E21" s="35">
        <f t="shared" si="0"/>
        <v>67514.900000000009</v>
      </c>
    </row>
    <row r="22" spans="1:23" s="23" customFormat="1" ht="20.25" customHeight="1" x14ac:dyDescent="0.2">
      <c r="A22" s="20" t="s">
        <v>25</v>
      </c>
      <c r="B22" s="42">
        <v>28329.63</v>
      </c>
      <c r="C22" s="43">
        <v>5264.62</v>
      </c>
      <c r="D22" s="43">
        <v>5957.63</v>
      </c>
      <c r="E22" s="35">
        <f t="shared" si="0"/>
        <v>27636.62</v>
      </c>
    </row>
    <row r="23" spans="1:23" s="24" customFormat="1" ht="20.25" customHeight="1" x14ac:dyDescent="0.2">
      <c r="A23" s="4" t="s">
        <v>7</v>
      </c>
      <c r="B23" s="40">
        <v>21645.37</v>
      </c>
      <c r="C23" s="41">
        <v>778.27</v>
      </c>
      <c r="D23" s="41">
        <v>336.2</v>
      </c>
      <c r="E23" s="35">
        <f t="shared" si="0"/>
        <v>22087.439999999999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42">
        <v>27781.62</v>
      </c>
      <c r="C24" s="43">
        <v>3257.1</v>
      </c>
      <c r="D24" s="43">
        <v>501.59</v>
      </c>
      <c r="E24" s="35">
        <f t="shared" si="0"/>
        <v>30537.129999999997</v>
      </c>
    </row>
    <row r="25" spans="1:23" s="24" customFormat="1" ht="20.25" customHeight="1" x14ac:dyDescent="0.2">
      <c r="A25" s="4" t="s">
        <v>9</v>
      </c>
      <c r="B25" s="40">
        <v>83701.440000000002</v>
      </c>
      <c r="C25" s="41">
        <v>3860.63</v>
      </c>
      <c r="D25" s="41">
        <v>5611.94</v>
      </c>
      <c r="E25" s="35">
        <f t="shared" si="0"/>
        <v>81950.13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42">
        <v>39150.86</v>
      </c>
      <c r="C26" s="43">
        <v>4930.3500000000004</v>
      </c>
      <c r="D26" s="43">
        <v>10500.1</v>
      </c>
      <c r="E26" s="35">
        <f t="shared" si="0"/>
        <v>33581.11</v>
      </c>
    </row>
    <row r="27" spans="1:23" s="24" customFormat="1" ht="20.25" customHeight="1" x14ac:dyDescent="0.2">
      <c r="A27" s="4" t="s">
        <v>11</v>
      </c>
      <c r="B27" s="40">
        <v>52566.45</v>
      </c>
      <c r="C27" s="41">
        <v>6136.07</v>
      </c>
      <c r="D27" s="41">
        <v>6311.38</v>
      </c>
      <c r="E27" s="35">
        <f t="shared" si="0"/>
        <v>52391.14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42">
        <v>7848.44</v>
      </c>
      <c r="C28" s="43">
        <v>3076.32</v>
      </c>
      <c r="D28" s="43">
        <v>1442.7</v>
      </c>
      <c r="E28" s="35">
        <f t="shared" si="0"/>
        <v>9482.06</v>
      </c>
    </row>
    <row r="29" spans="1:23" ht="20.25" customHeight="1" x14ac:dyDescent="0.2">
      <c r="A29" s="4" t="s">
        <v>28</v>
      </c>
      <c r="B29" s="40">
        <v>23732.75</v>
      </c>
      <c r="C29" s="41">
        <v>79.069999999999993</v>
      </c>
      <c r="D29" s="41">
        <v>4350.3999999999996</v>
      </c>
      <c r="E29" s="35">
        <f t="shared" si="0"/>
        <v>19461.419999999998</v>
      </c>
    </row>
    <row r="30" spans="1:23" ht="20.25" customHeight="1" x14ac:dyDescent="0.2">
      <c r="A30" s="1" t="s">
        <v>12</v>
      </c>
      <c r="B30" s="34">
        <v>56372.77</v>
      </c>
      <c r="C30" s="35">
        <v>201.35</v>
      </c>
      <c r="D30" s="35">
        <v>10145.129999999999</v>
      </c>
      <c r="E30" s="35">
        <f t="shared" si="0"/>
        <v>46428.99</v>
      </c>
    </row>
    <row r="31" spans="1:23" ht="20.25" customHeight="1" x14ac:dyDescent="0.2">
      <c r="A31" s="4" t="s">
        <v>13</v>
      </c>
      <c r="B31" s="40">
        <v>48341.919999999998</v>
      </c>
      <c r="C31" s="41">
        <v>441.93</v>
      </c>
      <c r="D31" s="41">
        <v>479.75</v>
      </c>
      <c r="E31" s="35">
        <f t="shared" si="0"/>
        <v>48304.1</v>
      </c>
    </row>
    <row r="32" spans="1:23" ht="20.25" customHeight="1" x14ac:dyDescent="0.2">
      <c r="A32" s="1" t="s">
        <v>14</v>
      </c>
      <c r="B32" s="34">
        <v>26420.97</v>
      </c>
      <c r="C32" s="35">
        <v>227.76</v>
      </c>
      <c r="D32" s="35">
        <v>264.16000000000003</v>
      </c>
      <c r="E32" s="35">
        <f t="shared" si="0"/>
        <v>26384.57</v>
      </c>
    </row>
    <row r="33" spans="1:5" ht="12" customHeight="1" x14ac:dyDescent="0.2">
      <c r="A33" s="1"/>
      <c r="B33" s="44"/>
    </row>
    <row r="34" spans="1:5" x14ac:dyDescent="0.2">
      <c r="A34" s="1" t="s">
        <v>23</v>
      </c>
      <c r="B34" s="45"/>
      <c r="C34" s="46"/>
      <c r="D34" s="46"/>
      <c r="E34" s="46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A37" s="1"/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  <row r="41" spans="1:5" x14ac:dyDescent="0.2">
      <c r="B41" s="44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7" workbookViewId="0">
      <selection activeCell="F20" sqref="F20"/>
    </sheetView>
  </sheetViews>
  <sheetFormatPr defaultRowHeight="12.75" x14ac:dyDescent="0.2"/>
  <cols>
    <col min="1" max="1" width="40.28515625" customWidth="1"/>
    <col min="2" max="2" width="12.42578125" style="35" bestFit="1" customWidth="1"/>
    <col min="3" max="3" width="12.28515625" style="35" bestFit="1" customWidth="1"/>
    <col min="4" max="4" width="16.28515625" style="35" customWidth="1"/>
    <col min="5" max="5" width="15.42578125" style="35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53</v>
      </c>
      <c r="B2" s="59"/>
      <c r="C2" s="59"/>
      <c r="D2" s="59"/>
      <c r="E2" s="59"/>
    </row>
    <row r="3" spans="1:5" ht="20.25" customHeight="1" x14ac:dyDescent="0.2">
      <c r="A3" s="61"/>
      <c r="B3" s="60"/>
      <c r="C3" s="60"/>
      <c r="D3" s="60"/>
      <c r="E3" s="60"/>
    </row>
    <row r="4" spans="1:5" ht="20.25" customHeight="1" x14ac:dyDescent="0.25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 x14ac:dyDescent="0.2">
      <c r="B5" s="32"/>
      <c r="C5" s="32"/>
      <c r="D5" s="32"/>
      <c r="E5" s="33"/>
    </row>
    <row r="6" spans="1:5" ht="20.25" customHeight="1" x14ac:dyDescent="0.2">
      <c r="A6" s="1" t="s">
        <v>18</v>
      </c>
      <c r="B6" s="34">
        <v>2622.99</v>
      </c>
      <c r="C6" s="35">
        <v>376.61</v>
      </c>
      <c r="D6" s="35">
        <v>293.86</v>
      </c>
      <c r="E6" s="35">
        <f>SUM(B6+C6-D6)</f>
        <v>2705.74</v>
      </c>
    </row>
    <row r="7" spans="1:5" ht="20.25" customHeight="1" x14ac:dyDescent="0.2">
      <c r="A7" s="2" t="s">
        <v>5</v>
      </c>
      <c r="B7" s="36">
        <v>249173.92</v>
      </c>
      <c r="C7" s="37">
        <v>56852.11</v>
      </c>
      <c r="D7" s="37">
        <v>90384.72</v>
      </c>
      <c r="E7" s="35">
        <f t="shared" ref="E7:E32" si="0">SUM(B7+C7-D7)</f>
        <v>215641.31000000003</v>
      </c>
    </row>
    <row r="8" spans="1:5" ht="20.25" customHeight="1" x14ac:dyDescent="0.2">
      <c r="A8" s="1" t="s">
        <v>2</v>
      </c>
      <c r="B8" s="34">
        <v>96587.18</v>
      </c>
      <c r="C8" s="35">
        <v>38689.47</v>
      </c>
      <c r="D8" s="35">
        <v>24394.799999999999</v>
      </c>
      <c r="E8" s="35">
        <f t="shared" si="0"/>
        <v>110881.84999999999</v>
      </c>
    </row>
    <row r="9" spans="1:5" ht="20.25" customHeight="1" x14ac:dyDescent="0.2">
      <c r="A9" s="2" t="s">
        <v>3</v>
      </c>
      <c r="B9" s="36">
        <v>226959.81</v>
      </c>
      <c r="C9" s="37">
        <v>30179</v>
      </c>
      <c r="D9" s="37">
        <v>37565.51</v>
      </c>
      <c r="E9" s="35">
        <f t="shared" si="0"/>
        <v>219573.3</v>
      </c>
    </row>
    <row r="10" spans="1:5" s="23" customFormat="1" ht="20.25" customHeight="1" x14ac:dyDescent="0.2">
      <c r="A10" s="20" t="s">
        <v>60</v>
      </c>
      <c r="B10" s="42">
        <v>374.99</v>
      </c>
      <c r="C10" s="43">
        <v>1617.31</v>
      </c>
      <c r="D10" s="43">
        <v>797.45</v>
      </c>
      <c r="E10" s="43">
        <f t="shared" si="0"/>
        <v>1194.8499999999999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34"/>
    </row>
    <row r="13" spans="1:5" ht="20.25" customHeight="1" x14ac:dyDescent="0.2">
      <c r="A13" s="3" t="s">
        <v>0</v>
      </c>
      <c r="B13" s="38">
        <v>42686.76</v>
      </c>
      <c r="C13" s="39">
        <v>7152.46</v>
      </c>
      <c r="D13" s="39">
        <v>3271.19</v>
      </c>
      <c r="E13" s="35">
        <f t="shared" si="0"/>
        <v>46568.03</v>
      </c>
    </row>
    <row r="14" spans="1:5" ht="20.25" customHeight="1" x14ac:dyDescent="0.2">
      <c r="A14" s="1" t="s">
        <v>1</v>
      </c>
      <c r="B14" s="34">
        <v>107010.25</v>
      </c>
      <c r="C14" s="35">
        <v>26273.25</v>
      </c>
      <c r="D14" s="35">
        <v>26740.81</v>
      </c>
      <c r="E14" s="35">
        <f t="shared" si="0"/>
        <v>106542.69</v>
      </c>
    </row>
    <row r="15" spans="1:5" ht="20.25" customHeight="1" x14ac:dyDescent="0.2">
      <c r="A15" s="3" t="s">
        <v>15</v>
      </c>
      <c r="B15" s="38">
        <v>85078</v>
      </c>
      <c r="C15" s="39">
        <v>16116.15</v>
      </c>
      <c r="D15" s="39">
        <v>14784.25</v>
      </c>
      <c r="E15" s="35">
        <f t="shared" si="0"/>
        <v>86409.9</v>
      </c>
    </row>
    <row r="16" spans="1:5" ht="20.25" customHeight="1" x14ac:dyDescent="0.2">
      <c r="A16" s="1" t="s">
        <v>26</v>
      </c>
      <c r="B16" s="34">
        <v>56051.07</v>
      </c>
      <c r="C16" s="35">
        <v>19384.63</v>
      </c>
      <c r="D16" s="35">
        <v>26995.55</v>
      </c>
      <c r="E16" s="35">
        <f t="shared" si="0"/>
        <v>48440.149999999994</v>
      </c>
    </row>
    <row r="17" spans="1:23" ht="20.25" customHeight="1" x14ac:dyDescent="0.2">
      <c r="A17" s="3" t="s">
        <v>4</v>
      </c>
      <c r="B17" s="38">
        <v>64073.79</v>
      </c>
      <c r="C17" s="39">
        <v>11590.38</v>
      </c>
      <c r="D17" s="39">
        <v>11088.08</v>
      </c>
      <c r="E17" s="35">
        <f t="shared" si="0"/>
        <v>64576.09</v>
      </c>
    </row>
    <row r="18" spans="1:23" ht="20.25" customHeight="1" x14ac:dyDescent="0.2">
      <c r="A18" s="1"/>
      <c r="B18" s="34"/>
    </row>
    <row r="19" spans="1:23" ht="13.5" customHeight="1" x14ac:dyDescent="0.2">
      <c r="A19" s="1"/>
      <c r="B19" s="34"/>
    </row>
    <row r="20" spans="1:23" ht="20.25" customHeight="1" x14ac:dyDescent="0.2">
      <c r="A20" s="1" t="s">
        <v>17</v>
      </c>
      <c r="B20" s="34">
        <v>28800.65</v>
      </c>
      <c r="C20" s="35">
        <v>509.07</v>
      </c>
      <c r="D20" s="35">
        <v>250</v>
      </c>
      <c r="E20" s="35">
        <f t="shared" si="0"/>
        <v>29059.72</v>
      </c>
    </row>
    <row r="21" spans="1:23" ht="20.25" customHeight="1" x14ac:dyDescent="0.2">
      <c r="A21" s="4" t="s">
        <v>6</v>
      </c>
      <c r="B21" s="40">
        <v>67514.899999999994</v>
      </c>
      <c r="C21" s="41">
        <v>5135.82</v>
      </c>
      <c r="D21" s="41">
        <v>9591.39</v>
      </c>
      <c r="E21" s="35">
        <f t="shared" si="0"/>
        <v>63059.33</v>
      </c>
    </row>
    <row r="22" spans="1:23" s="23" customFormat="1" ht="20.25" customHeight="1" x14ac:dyDescent="0.2">
      <c r="A22" s="20" t="s">
        <v>25</v>
      </c>
      <c r="B22" s="42">
        <v>27636.62</v>
      </c>
      <c r="C22" s="43">
        <v>10407.719999999999</v>
      </c>
      <c r="D22" s="43">
        <v>4078.2</v>
      </c>
      <c r="E22" s="35">
        <f t="shared" si="0"/>
        <v>33966.14</v>
      </c>
    </row>
    <row r="23" spans="1:23" s="24" customFormat="1" ht="20.25" customHeight="1" x14ac:dyDescent="0.2">
      <c r="A23" s="4" t="s">
        <v>7</v>
      </c>
      <c r="B23" s="40">
        <v>22087.7474</v>
      </c>
      <c r="C23" s="41">
        <v>4577.51</v>
      </c>
      <c r="D23" s="41">
        <v>1052.46</v>
      </c>
      <c r="E23" s="35">
        <f t="shared" si="0"/>
        <v>25612.797400000003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42">
        <v>30537.13</v>
      </c>
      <c r="C24" s="43">
        <v>3154.68</v>
      </c>
      <c r="D24" s="43">
        <v>2169.44</v>
      </c>
      <c r="E24" s="35">
        <f t="shared" si="0"/>
        <v>31522.37</v>
      </c>
    </row>
    <row r="25" spans="1:23" s="24" customFormat="1" ht="20.25" customHeight="1" x14ac:dyDescent="0.2">
      <c r="A25" s="4" t="s">
        <v>9</v>
      </c>
      <c r="B25" s="40">
        <v>81950.13</v>
      </c>
      <c r="C25" s="41">
        <v>5561.15</v>
      </c>
      <c r="D25" s="41">
        <v>3762.17</v>
      </c>
      <c r="E25" s="35">
        <f t="shared" si="0"/>
        <v>83749.11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42">
        <v>33581.11</v>
      </c>
      <c r="C26" s="43">
        <v>1108.5</v>
      </c>
      <c r="D26" s="43">
        <v>1131.3800000000001</v>
      </c>
      <c r="E26" s="35">
        <f t="shared" si="0"/>
        <v>33558.230000000003</v>
      </c>
    </row>
    <row r="27" spans="1:23" s="24" customFormat="1" ht="20.25" customHeight="1" x14ac:dyDescent="0.2">
      <c r="A27" s="4" t="s">
        <v>11</v>
      </c>
      <c r="B27" s="40">
        <v>52362.14</v>
      </c>
      <c r="C27" s="41">
        <v>2563.42</v>
      </c>
      <c r="D27" s="41">
        <v>5590.02</v>
      </c>
      <c r="E27" s="35">
        <f t="shared" si="0"/>
        <v>49335.539999999994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42">
        <v>9482.06</v>
      </c>
      <c r="C28" s="43">
        <v>1741</v>
      </c>
      <c r="D28" s="43">
        <v>5361.57</v>
      </c>
      <c r="E28" s="35">
        <f t="shared" si="0"/>
        <v>5861.49</v>
      </c>
    </row>
    <row r="29" spans="1:23" ht="20.25" customHeight="1" x14ac:dyDescent="0.2">
      <c r="A29" s="4" t="s">
        <v>28</v>
      </c>
      <c r="B29" s="40">
        <v>46428.99</v>
      </c>
      <c r="C29" s="41">
        <v>294.58</v>
      </c>
      <c r="D29" s="41">
        <v>270.45999999999998</v>
      </c>
      <c r="E29" s="35">
        <f t="shared" si="0"/>
        <v>46453.11</v>
      </c>
    </row>
    <row r="30" spans="1:23" ht="20.25" customHeight="1" x14ac:dyDescent="0.2">
      <c r="A30" s="1" t="s">
        <v>12</v>
      </c>
      <c r="B30" s="34">
        <v>46428.99</v>
      </c>
      <c r="C30" s="35">
        <v>294.58</v>
      </c>
      <c r="D30" s="35">
        <v>270.45999999999998</v>
      </c>
      <c r="E30" s="35">
        <f t="shared" si="0"/>
        <v>46453.11</v>
      </c>
    </row>
    <row r="31" spans="1:23" ht="20.25" customHeight="1" x14ac:dyDescent="0.2">
      <c r="A31" s="4" t="s">
        <v>13</v>
      </c>
      <c r="B31" s="40">
        <v>48304.1</v>
      </c>
      <c r="C31" s="41">
        <v>10.83</v>
      </c>
      <c r="D31" s="41">
        <v>569.29</v>
      </c>
      <c r="E31" s="35">
        <f t="shared" si="0"/>
        <v>47745.64</v>
      </c>
    </row>
    <row r="32" spans="1:23" ht="20.25" customHeight="1" x14ac:dyDescent="0.2">
      <c r="A32" s="1" t="s">
        <v>14</v>
      </c>
      <c r="B32" s="34">
        <v>26384.57</v>
      </c>
      <c r="C32" s="35">
        <v>279.89</v>
      </c>
      <c r="D32" s="35">
        <v>1209.48</v>
      </c>
      <c r="E32" s="35">
        <f t="shared" si="0"/>
        <v>25454.98</v>
      </c>
    </row>
    <row r="33" spans="1:5" ht="12" customHeight="1" x14ac:dyDescent="0.2">
      <c r="A33" s="1"/>
      <c r="B33" s="44"/>
    </row>
    <row r="34" spans="1:5" x14ac:dyDescent="0.2">
      <c r="A34" s="1" t="s">
        <v>23</v>
      </c>
      <c r="B34" s="45"/>
      <c r="C34" s="46"/>
      <c r="D34" s="46"/>
      <c r="E34" s="46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A37" s="1"/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  <row r="41" spans="1:5" x14ac:dyDescent="0.2">
      <c r="B41" s="44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8" workbookViewId="0">
      <selection activeCell="B30" sqref="B30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54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18</v>
      </c>
      <c r="B6" s="8">
        <v>2705.74</v>
      </c>
      <c r="C6" s="9">
        <v>646.15</v>
      </c>
      <c r="D6" s="9">
        <v>125.93</v>
      </c>
      <c r="E6" s="9">
        <f>SUM(B6+C6-D6)</f>
        <v>3225.96</v>
      </c>
    </row>
    <row r="7" spans="1:5" ht="20.25" customHeight="1" x14ac:dyDescent="0.2">
      <c r="A7" s="2" t="s">
        <v>5</v>
      </c>
      <c r="B7" s="10">
        <v>215641.31</v>
      </c>
      <c r="C7" s="11">
        <v>68522.11</v>
      </c>
      <c r="D7" s="11">
        <v>74550.960000000006</v>
      </c>
      <c r="E7" s="9">
        <f t="shared" ref="E7:E32" si="0">SUM(B7+C7-D7)</f>
        <v>209612.45999999996</v>
      </c>
    </row>
    <row r="8" spans="1:5" ht="20.25" customHeight="1" x14ac:dyDescent="0.2">
      <c r="A8" s="1" t="s">
        <v>2</v>
      </c>
      <c r="B8" s="8">
        <v>110881.85</v>
      </c>
      <c r="C8" s="9">
        <v>17726.150000000001</v>
      </c>
      <c r="D8" s="9">
        <v>39803.86</v>
      </c>
      <c r="E8" s="9">
        <f t="shared" si="0"/>
        <v>88804.14</v>
      </c>
    </row>
    <row r="9" spans="1:5" ht="20.25" customHeight="1" x14ac:dyDescent="0.2">
      <c r="A9" s="2" t="s">
        <v>3</v>
      </c>
      <c r="B9" s="10">
        <v>219573.3</v>
      </c>
      <c r="C9" s="11">
        <v>39867.85</v>
      </c>
      <c r="D9" s="11">
        <v>43106.77</v>
      </c>
      <c r="E9" s="9">
        <f t="shared" si="0"/>
        <v>216334.38</v>
      </c>
    </row>
    <row r="10" spans="1:5" s="23" customFormat="1" ht="20.25" customHeight="1" x14ac:dyDescent="0.2">
      <c r="A10" s="20" t="s">
        <v>60</v>
      </c>
      <c r="B10" s="42">
        <v>1194.8499999999999</v>
      </c>
      <c r="C10" s="43">
        <v>1092.9000000000001</v>
      </c>
      <c r="D10" s="43">
        <v>373.84</v>
      </c>
      <c r="E10" s="43">
        <f t="shared" si="0"/>
        <v>1913.91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8"/>
    </row>
    <row r="13" spans="1:5" ht="20.25" customHeight="1" x14ac:dyDescent="0.2">
      <c r="A13" s="3" t="s">
        <v>0</v>
      </c>
      <c r="B13" s="12">
        <v>46568.03</v>
      </c>
      <c r="C13" s="13">
        <v>15034</v>
      </c>
      <c r="D13" s="13">
        <v>11039.34</v>
      </c>
      <c r="E13" s="9">
        <f t="shared" si="0"/>
        <v>50562.69</v>
      </c>
    </row>
    <row r="14" spans="1:5" ht="20.25" customHeight="1" x14ac:dyDescent="0.2">
      <c r="A14" s="1" t="s">
        <v>1</v>
      </c>
      <c r="B14" s="8">
        <v>106542.69</v>
      </c>
      <c r="C14" s="9">
        <v>33564.400000000001</v>
      </c>
      <c r="D14" s="9">
        <v>54442.8</v>
      </c>
      <c r="E14" s="9">
        <f t="shared" si="0"/>
        <v>85664.29</v>
      </c>
    </row>
    <row r="15" spans="1:5" ht="20.25" customHeight="1" x14ac:dyDescent="0.2">
      <c r="A15" s="3" t="s">
        <v>15</v>
      </c>
      <c r="B15" s="12">
        <v>86409.95</v>
      </c>
      <c r="C15" s="13">
        <v>15496.06</v>
      </c>
      <c r="D15" s="13">
        <v>12342.57</v>
      </c>
      <c r="E15" s="9">
        <f t="shared" si="0"/>
        <v>89563.44</v>
      </c>
    </row>
    <row r="16" spans="1:5" ht="20.25" customHeight="1" x14ac:dyDescent="0.2">
      <c r="A16" s="1" t="s">
        <v>26</v>
      </c>
      <c r="B16" s="8">
        <v>48440.15</v>
      </c>
      <c r="C16" s="9">
        <v>10018.290000000001</v>
      </c>
      <c r="D16" s="9">
        <v>18583.599999999999</v>
      </c>
      <c r="E16" s="9">
        <f t="shared" si="0"/>
        <v>39874.840000000004</v>
      </c>
    </row>
    <row r="17" spans="1:23" ht="20.25" customHeight="1" x14ac:dyDescent="0.2">
      <c r="A17" s="3" t="s">
        <v>4</v>
      </c>
      <c r="B17" s="12">
        <v>64576.09</v>
      </c>
      <c r="C17" s="13">
        <v>9054.7099999999991</v>
      </c>
      <c r="D17" s="13">
        <v>10235.51</v>
      </c>
      <c r="E17" s="9">
        <f t="shared" si="0"/>
        <v>63395.289999999986</v>
      </c>
    </row>
    <row r="18" spans="1:23" ht="20.25" customHeight="1" x14ac:dyDescent="0.2">
      <c r="A18" s="1"/>
      <c r="B18" s="8"/>
    </row>
    <row r="19" spans="1:23" ht="13.5" customHeight="1" x14ac:dyDescent="0.2">
      <c r="A19" s="1"/>
      <c r="B19" s="8"/>
    </row>
    <row r="20" spans="1:23" ht="20.25" customHeight="1" x14ac:dyDescent="0.2">
      <c r="A20" s="1" t="s">
        <v>17</v>
      </c>
      <c r="B20" s="8">
        <v>29059.72</v>
      </c>
      <c r="C20" s="9">
        <v>1356.05</v>
      </c>
      <c r="D20" s="9">
        <v>1365.91</v>
      </c>
      <c r="E20" s="9">
        <f t="shared" si="0"/>
        <v>29049.86</v>
      </c>
    </row>
    <row r="21" spans="1:23" ht="20.25" customHeight="1" x14ac:dyDescent="0.2">
      <c r="A21" s="4" t="s">
        <v>6</v>
      </c>
      <c r="B21" s="14">
        <v>63059.33</v>
      </c>
      <c r="C21" s="15">
        <v>826.15</v>
      </c>
      <c r="D21" s="15">
        <v>1438.39</v>
      </c>
      <c r="E21" s="9">
        <f t="shared" si="0"/>
        <v>62447.090000000004</v>
      </c>
    </row>
    <row r="22" spans="1:23" s="23" customFormat="1" ht="20.25" customHeight="1" x14ac:dyDescent="0.2">
      <c r="A22" s="20" t="s">
        <v>25</v>
      </c>
      <c r="B22" s="21">
        <v>33966.14</v>
      </c>
      <c r="C22" s="22">
        <v>8992.02</v>
      </c>
      <c r="D22" s="22">
        <v>5420.73</v>
      </c>
      <c r="E22" s="9">
        <f t="shared" si="0"/>
        <v>37537.430000000008</v>
      </c>
    </row>
    <row r="23" spans="1:23" s="24" customFormat="1" ht="20.25" customHeight="1" x14ac:dyDescent="0.2">
      <c r="A23" s="4" t="s">
        <v>7</v>
      </c>
      <c r="B23" s="14">
        <v>25612.49</v>
      </c>
      <c r="C23" s="15">
        <v>4757.24</v>
      </c>
      <c r="D23" s="15">
        <v>5823.86</v>
      </c>
      <c r="E23" s="9">
        <f t="shared" si="0"/>
        <v>24545.870000000003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21">
        <v>31522.37</v>
      </c>
      <c r="C24" s="22">
        <v>3116.32</v>
      </c>
      <c r="D24" s="22">
        <v>1911.35</v>
      </c>
      <c r="E24" s="9">
        <f t="shared" si="0"/>
        <v>32727.340000000004</v>
      </c>
    </row>
    <row r="25" spans="1:23" s="24" customFormat="1" ht="20.25" customHeight="1" x14ac:dyDescent="0.2">
      <c r="A25" s="4" t="s">
        <v>9</v>
      </c>
      <c r="B25" s="14">
        <v>83749.11</v>
      </c>
      <c r="C25" s="15">
        <v>2949.75</v>
      </c>
      <c r="D25" s="15">
        <v>2262.27</v>
      </c>
      <c r="E25" s="9">
        <f t="shared" si="0"/>
        <v>84436.59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21">
        <v>33558.230000000003</v>
      </c>
      <c r="C26" s="22">
        <v>801.37</v>
      </c>
      <c r="D26" s="22">
        <v>1749.9</v>
      </c>
      <c r="E26" s="9">
        <f t="shared" si="0"/>
        <v>32609.700000000004</v>
      </c>
    </row>
    <row r="27" spans="1:23" s="24" customFormat="1" ht="20.25" customHeight="1" x14ac:dyDescent="0.2">
      <c r="A27" s="4" t="s">
        <v>11</v>
      </c>
      <c r="B27" s="14">
        <v>49335.54</v>
      </c>
      <c r="C27" s="15">
        <v>1045.47</v>
      </c>
      <c r="D27" s="15">
        <v>1804.961</v>
      </c>
      <c r="E27" s="9">
        <f t="shared" si="0"/>
        <v>48576.048999999999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21">
        <v>5861.49</v>
      </c>
      <c r="C28" s="22">
        <v>126.55</v>
      </c>
      <c r="D28" s="22">
        <v>667.51</v>
      </c>
      <c r="E28" s="9">
        <f t="shared" si="0"/>
        <v>5320.53</v>
      </c>
    </row>
    <row r="29" spans="1:23" ht="20.25" customHeight="1" x14ac:dyDescent="0.2">
      <c r="A29" s="4" t="s">
        <v>28</v>
      </c>
      <c r="B29" s="14">
        <v>20733.16</v>
      </c>
      <c r="C29" s="15">
        <v>1093.82</v>
      </c>
      <c r="D29" s="15">
        <v>875</v>
      </c>
      <c r="E29" s="9">
        <f t="shared" si="0"/>
        <v>20951.98</v>
      </c>
    </row>
    <row r="30" spans="1:23" ht="20.25" customHeight="1" x14ac:dyDescent="0.2">
      <c r="A30" s="1" t="s">
        <v>12</v>
      </c>
      <c r="B30" s="8">
        <v>46453.11</v>
      </c>
      <c r="C30" s="9">
        <v>396.57</v>
      </c>
      <c r="D30" s="9">
        <v>807.82</v>
      </c>
      <c r="E30" s="9">
        <f t="shared" si="0"/>
        <v>46041.86</v>
      </c>
    </row>
    <row r="31" spans="1:23" ht="20.25" customHeight="1" x14ac:dyDescent="0.2">
      <c r="A31" s="4" t="s">
        <v>13</v>
      </c>
      <c r="B31" s="14">
        <v>47745.64</v>
      </c>
      <c r="C31" s="15">
        <v>1273.75</v>
      </c>
      <c r="D31" s="15">
        <v>1263</v>
      </c>
      <c r="E31" s="9">
        <f t="shared" si="0"/>
        <v>47756.39</v>
      </c>
    </row>
    <row r="32" spans="1:23" ht="20.25" customHeight="1" x14ac:dyDescent="0.2">
      <c r="A32" s="1" t="s">
        <v>14</v>
      </c>
      <c r="B32" s="8">
        <v>25454.98</v>
      </c>
      <c r="C32" s="9">
        <v>2029.99</v>
      </c>
      <c r="D32" s="9">
        <v>828.49</v>
      </c>
      <c r="E32" s="9">
        <f t="shared" si="0"/>
        <v>26656.48</v>
      </c>
    </row>
    <row r="33" spans="1:5" ht="12" customHeight="1" x14ac:dyDescent="0.2">
      <c r="A33" s="1"/>
      <c r="B33" s="16"/>
    </row>
    <row r="34" spans="1:5" x14ac:dyDescent="0.2">
      <c r="A34" s="1" t="s">
        <v>23</v>
      </c>
      <c r="B34" s="17"/>
      <c r="C34" s="18"/>
      <c r="D34" s="18"/>
      <c r="E34" s="18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A37" s="1"/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  <row r="41" spans="1:5" x14ac:dyDescent="0.2">
      <c r="B41" s="16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10" workbookViewId="0">
      <selection activeCell="B27" sqref="B27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55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18</v>
      </c>
      <c r="B6" s="8">
        <v>3225.96</v>
      </c>
      <c r="C6" s="9">
        <v>305.10000000000002</v>
      </c>
      <c r="D6" s="9">
        <v>680</v>
      </c>
      <c r="E6" s="9">
        <f>SUM(B6+C6-D6)</f>
        <v>2851.06</v>
      </c>
    </row>
    <row r="7" spans="1:5" ht="20.25" customHeight="1" x14ac:dyDescent="0.2">
      <c r="A7" s="2" t="s">
        <v>5</v>
      </c>
      <c r="B7" s="10">
        <v>209612.46</v>
      </c>
      <c r="C7" s="11">
        <v>56645.16</v>
      </c>
      <c r="D7" s="11">
        <v>40621.279999999999</v>
      </c>
      <c r="E7" s="9">
        <f t="shared" ref="E7:E32" si="0">SUM(B7+C7-D7)</f>
        <v>225636.34</v>
      </c>
    </row>
    <row r="8" spans="1:5" ht="20.25" customHeight="1" x14ac:dyDescent="0.2">
      <c r="A8" s="1" t="s">
        <v>2</v>
      </c>
      <c r="B8" s="8">
        <v>88804.14</v>
      </c>
      <c r="C8" s="9">
        <v>33403.71</v>
      </c>
      <c r="D8" s="9">
        <v>25417.9</v>
      </c>
      <c r="E8" s="9">
        <f t="shared" si="0"/>
        <v>96789.950000000012</v>
      </c>
    </row>
    <row r="9" spans="1:5" ht="20.25" customHeight="1" x14ac:dyDescent="0.2">
      <c r="A9" s="2" t="s">
        <v>3</v>
      </c>
      <c r="B9" s="10">
        <v>216334.38</v>
      </c>
      <c r="C9" s="11">
        <v>37400.5</v>
      </c>
      <c r="D9" s="11">
        <v>34639.870000000003</v>
      </c>
      <c r="E9" s="9">
        <f t="shared" si="0"/>
        <v>219095.01</v>
      </c>
    </row>
    <row r="10" spans="1:5" s="23" customFormat="1" ht="20.25" customHeight="1" x14ac:dyDescent="0.2">
      <c r="A10" s="20" t="s">
        <v>60</v>
      </c>
      <c r="B10" s="42">
        <v>1913.91</v>
      </c>
      <c r="C10" s="43">
        <v>2189.02</v>
      </c>
      <c r="D10" s="43">
        <v>1272.22</v>
      </c>
      <c r="E10" s="43">
        <f t="shared" si="0"/>
        <v>2830.71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8"/>
    </row>
    <row r="13" spans="1:5" ht="20.25" customHeight="1" x14ac:dyDescent="0.2">
      <c r="A13" s="3" t="s">
        <v>0</v>
      </c>
      <c r="B13" s="12">
        <v>50562.69</v>
      </c>
      <c r="C13" s="13">
        <v>9608.76</v>
      </c>
      <c r="D13" s="13">
        <v>7537.25</v>
      </c>
      <c r="E13" s="9">
        <f t="shared" si="0"/>
        <v>52634.200000000004</v>
      </c>
    </row>
    <row r="14" spans="1:5" ht="20.25" customHeight="1" x14ac:dyDescent="0.2">
      <c r="A14" s="1" t="s">
        <v>1</v>
      </c>
      <c r="B14" s="8">
        <v>85664.29</v>
      </c>
      <c r="C14" s="9">
        <v>28179.41</v>
      </c>
      <c r="D14" s="9">
        <v>26925.599999999999</v>
      </c>
      <c r="E14" s="9">
        <f t="shared" si="0"/>
        <v>86918.1</v>
      </c>
    </row>
    <row r="15" spans="1:5" ht="20.25" customHeight="1" x14ac:dyDescent="0.2">
      <c r="A15" s="3" t="s">
        <v>15</v>
      </c>
      <c r="B15" s="12">
        <v>89563.44</v>
      </c>
      <c r="C15" s="13">
        <v>12156.28</v>
      </c>
      <c r="D15" s="13">
        <v>13243.77</v>
      </c>
      <c r="E15" s="9">
        <f t="shared" si="0"/>
        <v>88475.95</v>
      </c>
    </row>
    <row r="16" spans="1:5" ht="20.25" customHeight="1" x14ac:dyDescent="0.2">
      <c r="A16" s="1" t="s">
        <v>26</v>
      </c>
      <c r="B16" s="8">
        <v>39874.839999999997</v>
      </c>
      <c r="C16" s="9">
        <v>10801.68</v>
      </c>
      <c r="D16" s="9">
        <v>2929.04</v>
      </c>
      <c r="E16" s="9">
        <f t="shared" si="0"/>
        <v>47747.479999999996</v>
      </c>
    </row>
    <row r="17" spans="1:23" ht="20.25" customHeight="1" x14ac:dyDescent="0.2">
      <c r="A17" s="3" t="s">
        <v>4</v>
      </c>
      <c r="B17" s="12">
        <v>63395.29</v>
      </c>
      <c r="C17" s="13">
        <v>2646.46</v>
      </c>
      <c r="D17" s="13">
        <v>2741.5</v>
      </c>
      <c r="E17" s="9">
        <f t="shared" si="0"/>
        <v>63300.25</v>
      </c>
    </row>
    <row r="18" spans="1:23" ht="20.25" customHeight="1" x14ac:dyDescent="0.2">
      <c r="A18" s="1"/>
      <c r="B18" s="8"/>
    </row>
    <row r="19" spans="1:23" ht="13.5" customHeight="1" x14ac:dyDescent="0.2">
      <c r="A19" s="1"/>
      <c r="B19" s="8"/>
    </row>
    <row r="20" spans="1:23" ht="20.25" customHeight="1" x14ac:dyDescent="0.2">
      <c r="A20" s="1" t="s">
        <v>17</v>
      </c>
      <c r="B20" s="8">
        <v>29049.86</v>
      </c>
      <c r="C20" s="9">
        <v>6206.82</v>
      </c>
      <c r="D20" s="9">
        <v>5971.1</v>
      </c>
      <c r="E20" s="9">
        <f t="shared" si="0"/>
        <v>29285.58</v>
      </c>
    </row>
    <row r="21" spans="1:23" ht="20.25" customHeight="1" x14ac:dyDescent="0.2">
      <c r="A21" s="4" t="s">
        <v>6</v>
      </c>
      <c r="B21" s="14">
        <v>62447.09</v>
      </c>
      <c r="C21" s="15">
        <v>8483.99</v>
      </c>
      <c r="D21" s="15">
        <v>9565.07</v>
      </c>
      <c r="E21" s="9">
        <f t="shared" si="0"/>
        <v>61366.01</v>
      </c>
    </row>
    <row r="22" spans="1:23" s="23" customFormat="1" ht="20.25" customHeight="1" x14ac:dyDescent="0.2">
      <c r="A22" s="20" t="s">
        <v>25</v>
      </c>
      <c r="B22" s="21">
        <v>37537.43</v>
      </c>
      <c r="C22" s="22">
        <v>5144.67</v>
      </c>
      <c r="D22" s="22">
        <v>4873.91</v>
      </c>
      <c r="E22" s="9">
        <f t="shared" si="0"/>
        <v>37808.19</v>
      </c>
    </row>
    <row r="23" spans="1:23" s="24" customFormat="1" ht="20.25" customHeight="1" x14ac:dyDescent="0.2">
      <c r="A23" s="4" t="s">
        <v>7</v>
      </c>
      <c r="B23" s="14">
        <v>24545.87</v>
      </c>
      <c r="C23" s="15">
        <v>4192.4399999999996</v>
      </c>
      <c r="D23" s="15">
        <v>349.5</v>
      </c>
      <c r="E23" s="9">
        <f t="shared" si="0"/>
        <v>28388.809999999998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21">
        <v>32727.34</v>
      </c>
      <c r="C24" s="22">
        <v>3632.28</v>
      </c>
      <c r="D24" s="22">
        <v>71.489999999999995</v>
      </c>
      <c r="E24" s="9">
        <f t="shared" si="0"/>
        <v>36288.130000000005</v>
      </c>
    </row>
    <row r="25" spans="1:23" s="24" customFormat="1" ht="20.25" customHeight="1" x14ac:dyDescent="0.2">
      <c r="A25" s="4" t="s">
        <v>9</v>
      </c>
      <c r="B25" s="14">
        <v>84436.59</v>
      </c>
      <c r="C25" s="15">
        <v>923.55</v>
      </c>
      <c r="D25" s="15">
        <v>1587.07</v>
      </c>
      <c r="E25" s="9">
        <f t="shared" si="0"/>
        <v>83773.069999999992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21">
        <v>32609.7</v>
      </c>
      <c r="C26" s="22">
        <v>5265.8</v>
      </c>
      <c r="D26" s="22">
        <v>688.37</v>
      </c>
      <c r="E26" s="9">
        <f t="shared" si="0"/>
        <v>37187.129999999997</v>
      </c>
    </row>
    <row r="27" spans="1:23" s="24" customFormat="1" ht="20.25" customHeight="1" x14ac:dyDescent="0.2">
      <c r="A27" s="4" t="s">
        <v>11</v>
      </c>
      <c r="B27" s="14">
        <v>48576.1</v>
      </c>
      <c r="C27" s="15">
        <v>2199.6999999999998</v>
      </c>
      <c r="D27" s="15">
        <v>4724.6099999999997</v>
      </c>
      <c r="E27" s="9">
        <f t="shared" si="0"/>
        <v>46051.189999999995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21">
        <v>5320.53</v>
      </c>
      <c r="C28" s="22">
        <v>117.54</v>
      </c>
      <c r="D28" s="22">
        <v>609.03</v>
      </c>
      <c r="E28" s="9">
        <f t="shared" si="0"/>
        <v>4829.04</v>
      </c>
    </row>
    <row r="29" spans="1:23" ht="20.25" customHeight="1" x14ac:dyDescent="0.2">
      <c r="A29" s="4" t="s">
        <v>28</v>
      </c>
      <c r="B29" s="14">
        <v>20951.98</v>
      </c>
      <c r="C29" s="15">
        <v>912.46</v>
      </c>
      <c r="D29" s="15">
        <v>634</v>
      </c>
      <c r="E29" s="9">
        <f t="shared" si="0"/>
        <v>21230.44</v>
      </c>
    </row>
    <row r="30" spans="1:23" ht="20.25" customHeight="1" x14ac:dyDescent="0.2">
      <c r="A30" s="1" t="s">
        <v>12</v>
      </c>
      <c r="B30" s="8">
        <v>46041.86</v>
      </c>
      <c r="C30" s="9">
        <v>1292.04</v>
      </c>
      <c r="D30" s="9">
        <v>450.25</v>
      </c>
      <c r="E30" s="9">
        <f t="shared" si="0"/>
        <v>46883.65</v>
      </c>
    </row>
    <row r="31" spans="1:23" ht="20.25" customHeight="1" x14ac:dyDescent="0.2">
      <c r="A31" s="4" t="s">
        <v>13</v>
      </c>
      <c r="B31" s="14">
        <v>47756.39</v>
      </c>
      <c r="C31" s="15">
        <v>3032.62</v>
      </c>
      <c r="D31" s="15">
        <v>153.22999999999999</v>
      </c>
      <c r="E31" s="9">
        <f t="shared" si="0"/>
        <v>50635.78</v>
      </c>
    </row>
    <row r="32" spans="1:23" ht="20.25" customHeight="1" x14ac:dyDescent="0.2">
      <c r="A32" s="1" t="s">
        <v>14</v>
      </c>
      <c r="B32" s="8">
        <v>26656.48</v>
      </c>
      <c r="C32" s="9">
        <v>2523.87</v>
      </c>
      <c r="D32" s="9">
        <v>4087.08</v>
      </c>
      <c r="E32" s="9">
        <f t="shared" si="0"/>
        <v>25093.269999999997</v>
      </c>
    </row>
    <row r="33" spans="1:5" ht="12" customHeight="1" x14ac:dyDescent="0.2">
      <c r="A33" s="1"/>
      <c r="B33" s="16"/>
    </row>
    <row r="34" spans="1:5" x14ac:dyDescent="0.2">
      <c r="A34" s="1" t="s">
        <v>23</v>
      </c>
      <c r="B34" s="17"/>
      <c r="C34" s="18"/>
      <c r="D34" s="18"/>
      <c r="E34" s="18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A37" s="1"/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  <row r="41" spans="1:5" x14ac:dyDescent="0.2">
      <c r="B41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7" workbookViewId="0">
      <selection activeCell="B7" sqref="B7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56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18</v>
      </c>
      <c r="B6" s="8">
        <v>2851.06</v>
      </c>
      <c r="C6" s="9">
        <v>272.63</v>
      </c>
      <c r="D6" s="9">
        <v>492.68</v>
      </c>
      <c r="E6" s="9">
        <f>SUM(B6+C6-D6)</f>
        <v>2631.01</v>
      </c>
    </row>
    <row r="7" spans="1:5" ht="20.25" customHeight="1" x14ac:dyDescent="0.2">
      <c r="A7" s="2" t="s">
        <v>5</v>
      </c>
      <c r="B7" s="10">
        <v>225636.34</v>
      </c>
      <c r="C7" s="11">
        <v>46302.04</v>
      </c>
      <c r="D7" s="11">
        <v>46093.74</v>
      </c>
      <c r="E7" s="9">
        <f t="shared" ref="E7:E32" si="0">SUM(B7+C7-D7)</f>
        <v>225844.64</v>
      </c>
    </row>
    <row r="8" spans="1:5" ht="20.25" customHeight="1" x14ac:dyDescent="0.2">
      <c r="A8" s="1" t="s">
        <v>2</v>
      </c>
      <c r="B8" s="8">
        <v>96789.95</v>
      </c>
      <c r="C8" s="9">
        <v>47798.27</v>
      </c>
      <c r="D8" s="9">
        <v>41652.94</v>
      </c>
      <c r="E8" s="9">
        <f t="shared" si="0"/>
        <v>102935.28</v>
      </c>
    </row>
    <row r="9" spans="1:5" ht="20.25" customHeight="1" x14ac:dyDescent="0.2">
      <c r="A9" s="2" t="s">
        <v>3</v>
      </c>
      <c r="B9" s="10">
        <v>219095.01</v>
      </c>
      <c r="C9" s="11">
        <v>46171.85</v>
      </c>
      <c r="D9" s="11">
        <v>52321.440000000002</v>
      </c>
      <c r="E9" s="9">
        <f t="shared" si="0"/>
        <v>212945.41999999998</v>
      </c>
    </row>
    <row r="10" spans="1:5" s="23" customFormat="1" ht="20.25" customHeight="1" x14ac:dyDescent="0.2">
      <c r="A10" s="20" t="s">
        <v>60</v>
      </c>
      <c r="B10" s="42">
        <v>2830.71</v>
      </c>
      <c r="C10" s="43">
        <v>1399.46</v>
      </c>
      <c r="D10" s="43">
        <v>3350.66</v>
      </c>
      <c r="E10" s="43">
        <f t="shared" si="0"/>
        <v>879.51000000000022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8"/>
    </row>
    <row r="13" spans="1:5" ht="20.25" customHeight="1" x14ac:dyDescent="0.2">
      <c r="A13" s="3" t="s">
        <v>0</v>
      </c>
      <c r="B13" s="12">
        <v>52634.2</v>
      </c>
      <c r="C13" s="13">
        <v>5954.34</v>
      </c>
      <c r="D13" s="13">
        <v>18634.63</v>
      </c>
      <c r="E13" s="9">
        <f t="shared" si="0"/>
        <v>39953.909999999989</v>
      </c>
    </row>
    <row r="14" spans="1:5" ht="20.25" customHeight="1" x14ac:dyDescent="0.2">
      <c r="A14" s="1" t="s">
        <v>1</v>
      </c>
      <c r="B14" s="8">
        <v>86918.1</v>
      </c>
      <c r="C14" s="9">
        <v>23545.96</v>
      </c>
      <c r="D14" s="9">
        <v>41227.9</v>
      </c>
      <c r="E14" s="9">
        <f t="shared" si="0"/>
        <v>69236.160000000003</v>
      </c>
    </row>
    <row r="15" spans="1:5" ht="20.25" customHeight="1" x14ac:dyDescent="0.2">
      <c r="A15" s="3" t="s">
        <v>15</v>
      </c>
      <c r="B15" s="12">
        <v>88475.95</v>
      </c>
      <c r="C15" s="13">
        <v>3978.19</v>
      </c>
      <c r="D15" s="13">
        <v>12260.91</v>
      </c>
      <c r="E15" s="9">
        <f t="shared" si="0"/>
        <v>80193.23</v>
      </c>
    </row>
    <row r="16" spans="1:5" ht="20.25" customHeight="1" x14ac:dyDescent="0.2">
      <c r="A16" s="1" t="s">
        <v>26</v>
      </c>
      <c r="B16" s="8">
        <v>47747.48</v>
      </c>
      <c r="C16" s="9">
        <v>14852.12</v>
      </c>
      <c r="D16" s="9">
        <v>13940.79</v>
      </c>
      <c r="E16" s="9">
        <f t="shared" si="0"/>
        <v>48658.810000000005</v>
      </c>
    </row>
    <row r="17" spans="1:23" ht="20.25" customHeight="1" x14ac:dyDescent="0.2">
      <c r="A17" s="3" t="s">
        <v>4</v>
      </c>
      <c r="B17" s="12">
        <v>63300.25</v>
      </c>
      <c r="C17" s="13">
        <v>2206.02</v>
      </c>
      <c r="D17" s="13">
        <v>6340.97</v>
      </c>
      <c r="E17" s="9">
        <f t="shared" si="0"/>
        <v>59165.299999999996</v>
      </c>
    </row>
    <row r="18" spans="1:23" ht="20.25" customHeight="1" x14ac:dyDescent="0.2">
      <c r="A18" s="1"/>
      <c r="B18" s="8"/>
    </row>
    <row r="19" spans="1:23" ht="13.5" customHeight="1" x14ac:dyDescent="0.2">
      <c r="A19" s="1"/>
      <c r="B19" s="8"/>
    </row>
    <row r="20" spans="1:23" ht="20.25" customHeight="1" x14ac:dyDescent="0.2">
      <c r="A20" s="1" t="s">
        <v>17</v>
      </c>
      <c r="B20" s="8">
        <v>29285.58</v>
      </c>
      <c r="C20" s="9">
        <v>2735.44</v>
      </c>
      <c r="D20" s="9">
        <v>2514.9</v>
      </c>
      <c r="E20" s="9">
        <f t="shared" si="0"/>
        <v>29506.12</v>
      </c>
    </row>
    <row r="21" spans="1:23" ht="20.25" customHeight="1" x14ac:dyDescent="0.2">
      <c r="A21" s="4" t="s">
        <v>6</v>
      </c>
      <c r="B21" s="14">
        <v>61366.01</v>
      </c>
      <c r="C21" s="15">
        <v>16487.88</v>
      </c>
      <c r="D21" s="15">
        <v>9922.66</v>
      </c>
      <c r="E21" s="9">
        <f t="shared" si="0"/>
        <v>67931.23</v>
      </c>
    </row>
    <row r="22" spans="1:23" s="23" customFormat="1" ht="20.25" customHeight="1" x14ac:dyDescent="0.2">
      <c r="A22" s="20" t="s">
        <v>25</v>
      </c>
      <c r="B22" s="21">
        <v>37808.19</v>
      </c>
      <c r="C22" s="22">
        <v>7672.34</v>
      </c>
      <c r="D22" s="22">
        <v>5850.05</v>
      </c>
      <c r="E22" s="9">
        <f t="shared" si="0"/>
        <v>39630.479999999996</v>
      </c>
    </row>
    <row r="23" spans="1:23" s="24" customFormat="1" ht="20.25" customHeight="1" x14ac:dyDescent="0.2">
      <c r="A23" s="4" t="s">
        <v>7</v>
      </c>
      <c r="B23" s="14">
        <v>28388.81</v>
      </c>
      <c r="C23" s="15">
        <v>1445.77</v>
      </c>
      <c r="D23" s="15">
        <v>8714.1299999999992</v>
      </c>
      <c r="E23" s="9">
        <f t="shared" si="0"/>
        <v>21120.450000000004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21">
        <v>36288.129999999997</v>
      </c>
      <c r="C24" s="22">
        <v>1474.16</v>
      </c>
      <c r="D24" s="22">
        <v>4951.04</v>
      </c>
      <c r="E24" s="9">
        <f t="shared" si="0"/>
        <v>32811.25</v>
      </c>
    </row>
    <row r="25" spans="1:23" s="24" customFormat="1" ht="20.25" customHeight="1" x14ac:dyDescent="0.2">
      <c r="A25" s="4" t="s">
        <v>9</v>
      </c>
      <c r="B25" s="14">
        <v>83773.070000000007</v>
      </c>
      <c r="C25" s="15">
        <v>5995.06</v>
      </c>
      <c r="D25" s="15">
        <v>4995.2700000000004</v>
      </c>
      <c r="E25" s="9">
        <f t="shared" si="0"/>
        <v>84772.86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21">
        <v>37187.129999999997</v>
      </c>
      <c r="C26" s="22">
        <v>1064.31</v>
      </c>
      <c r="D26" s="22">
        <v>7245.79</v>
      </c>
      <c r="E26" s="9">
        <f t="shared" si="0"/>
        <v>31005.649999999994</v>
      </c>
    </row>
    <row r="27" spans="1:23" s="24" customFormat="1" ht="20.25" customHeight="1" x14ac:dyDescent="0.2">
      <c r="A27" s="4" t="s">
        <v>11</v>
      </c>
      <c r="B27" s="14">
        <v>46051.19</v>
      </c>
      <c r="C27" s="15">
        <v>5868.3</v>
      </c>
      <c r="D27" s="15">
        <v>8052.7</v>
      </c>
      <c r="E27" s="9">
        <f t="shared" si="0"/>
        <v>43866.790000000008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21">
        <v>4829.04</v>
      </c>
      <c r="C28" s="22">
        <v>82.54</v>
      </c>
      <c r="D28" s="22">
        <v>100.16</v>
      </c>
      <c r="E28" s="9">
        <f t="shared" si="0"/>
        <v>4811.42</v>
      </c>
    </row>
    <row r="29" spans="1:23" ht="20.25" customHeight="1" x14ac:dyDescent="0.2">
      <c r="A29" s="4" t="s">
        <v>28</v>
      </c>
      <c r="B29" s="14">
        <v>21230.44</v>
      </c>
      <c r="C29" s="15">
        <v>7597.75</v>
      </c>
      <c r="D29" s="15">
        <v>7982.21</v>
      </c>
      <c r="E29" s="9">
        <f t="shared" si="0"/>
        <v>20845.98</v>
      </c>
    </row>
    <row r="30" spans="1:23" ht="20.25" customHeight="1" x14ac:dyDescent="0.2">
      <c r="A30" s="1" t="s">
        <v>12</v>
      </c>
      <c r="B30" s="8">
        <v>46883.65</v>
      </c>
      <c r="C30" s="9">
        <v>3604.72</v>
      </c>
      <c r="D30" s="9">
        <v>1165.47</v>
      </c>
      <c r="E30" s="9">
        <f t="shared" si="0"/>
        <v>49322.9</v>
      </c>
    </row>
    <row r="31" spans="1:23" ht="20.25" customHeight="1" x14ac:dyDescent="0.2">
      <c r="A31" s="4" t="s">
        <v>13</v>
      </c>
      <c r="B31" s="14">
        <v>50635.78</v>
      </c>
      <c r="C31" s="15">
        <v>5516.82</v>
      </c>
      <c r="D31" s="15">
        <v>6069.51</v>
      </c>
      <c r="E31" s="9">
        <f t="shared" si="0"/>
        <v>50083.09</v>
      </c>
    </row>
    <row r="32" spans="1:23" ht="20.25" customHeight="1" x14ac:dyDescent="0.2">
      <c r="A32" s="1" t="s">
        <v>14</v>
      </c>
      <c r="B32" s="8">
        <v>25093.27</v>
      </c>
      <c r="C32" s="9">
        <v>872.41</v>
      </c>
      <c r="D32" s="9">
        <v>469</v>
      </c>
      <c r="E32" s="9">
        <f t="shared" si="0"/>
        <v>25496.68</v>
      </c>
    </row>
    <row r="33" spans="1:5" ht="12" customHeight="1" x14ac:dyDescent="0.2">
      <c r="A33" s="1"/>
      <c r="B33" s="16"/>
    </row>
    <row r="34" spans="1:5" x14ac:dyDescent="0.2">
      <c r="A34" s="1" t="s">
        <v>23</v>
      </c>
      <c r="B34" s="17"/>
      <c r="C34" s="18"/>
      <c r="D34" s="18"/>
      <c r="E34" s="18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A37" s="1"/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  <row r="41" spans="1:5" x14ac:dyDescent="0.2">
      <c r="B41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JUL 14</vt:lpstr>
      <vt:lpstr>AUG 14</vt:lpstr>
      <vt:lpstr>SEPT 14</vt:lpstr>
      <vt:lpstr>OCT 14</vt:lpstr>
      <vt:lpstr>NOV 14</vt:lpstr>
      <vt:lpstr>DEC 14</vt:lpstr>
      <vt:lpstr>JAN 15</vt:lpstr>
      <vt:lpstr>FEB 15</vt:lpstr>
      <vt:lpstr>MAR 15</vt:lpstr>
      <vt:lpstr>APR 15</vt:lpstr>
      <vt:lpstr>MAY 15</vt:lpstr>
      <vt:lpstr>JUNE 15</vt:lpstr>
      <vt:lpstr>Bank Balance</vt:lpstr>
    </vt:vector>
  </TitlesOfParts>
  <Company>Hardin County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pskaggs</dc:creator>
  <cp:lastModifiedBy>Vuleta, Christie</cp:lastModifiedBy>
  <cp:lastPrinted>2006-03-14T01:28:57Z</cp:lastPrinted>
  <dcterms:created xsi:type="dcterms:W3CDTF">2005-05-10T14:55:57Z</dcterms:created>
  <dcterms:modified xsi:type="dcterms:W3CDTF">2015-07-02T20:17:14Z</dcterms:modified>
</cp:coreProperties>
</file>