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8"/>
  </bookViews>
  <sheets>
    <sheet name="Jul 14" sheetId="10" r:id="rId1"/>
    <sheet name="Aug 14" sheetId="19" r:id="rId2"/>
    <sheet name="Sept 14" sheetId="9" r:id="rId3"/>
    <sheet name="Oct 14" sheetId="5" r:id="rId4"/>
    <sheet name="Nov 14" sheetId="12" r:id="rId5"/>
    <sheet name="Dec 14" sheetId="8" r:id="rId6"/>
    <sheet name="Jan 15" sheetId="14" r:id="rId7"/>
    <sheet name="Feb 15" sheetId="18" r:id="rId8"/>
    <sheet name="Mar 15" sheetId="17" r:id="rId9"/>
    <sheet name="Apr 15" sheetId="16" r:id="rId10"/>
    <sheet name="May 15" sheetId="15" r:id="rId11"/>
    <sheet name="June 15" sheetId="4" r:id="rId12"/>
  </sheets>
  <calcPr calcId="125725"/>
</workbook>
</file>

<file path=xl/calcChain.xml><?xml version="1.0" encoding="utf-8"?>
<calcChain xmlns="http://schemas.openxmlformats.org/spreadsheetml/2006/main">
  <c r="E35" i="17"/>
  <c r="E35" i="8"/>
  <c r="E22"/>
  <c r="E8"/>
  <c r="E15"/>
  <c r="E17"/>
  <c r="E15" i="4"/>
  <c r="E8"/>
  <c r="E35" i="12"/>
  <c r="E22"/>
  <c r="E8"/>
  <c r="E15"/>
  <c r="E17"/>
  <c r="E35" i="19"/>
  <c r="E22"/>
  <c r="E8"/>
  <c r="E15"/>
  <c r="E35" i="15"/>
  <c r="E22"/>
  <c r="E8"/>
  <c r="E15"/>
  <c r="E17"/>
  <c r="E35" i="16"/>
  <c r="E22"/>
  <c r="E8"/>
  <c r="E15"/>
  <c r="E22" i="17"/>
  <c r="E8"/>
  <c r="E15"/>
  <c r="E35" i="18"/>
  <c r="E22"/>
  <c r="E8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 i="4"/>
  <c r="E17" i="16"/>
  <c r="E17" i="19"/>
  <c r="E17" i="5"/>
  <c r="E17" i="18"/>
  <c r="E17" i="17"/>
</calcChain>
</file>

<file path=xl/sharedStrings.xml><?xml version="1.0" encoding="utf-8"?>
<sst xmlns="http://schemas.openxmlformats.org/spreadsheetml/2006/main" count="1080" uniqueCount="77">
  <si>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</si>
  <si>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</si>
  <si>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</si>
  <si>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</si>
  <si>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</si>
  <si>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</si>
  <si>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</si>
  <si>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</si>
  <si>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</si>
  <si>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</si>
  <si>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</si>
  <si>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</si>
  <si>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</si>
  <si>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</si>
  <si>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</si>
  <si>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</si>
  <si>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</si>
  <si>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</si>
  <si>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</si>
  <si>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</si>
  <si>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</si>
  <si>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</si>
  <si>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</si>
  <si>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</si>
  <si>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</si>
  <si>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</si>
  <si>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</si>
  <si>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</si>
  <si>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</si>
  <si>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</si>
  <si>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</si>
  <si>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</si>
  <si>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</si>
  <si>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</si>
  <si>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</si>
  <si>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</si>
  <si>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</si>
  <si>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</si>
  <si>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</si>
  <si>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</si>
  <si>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</si>
  <si>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</si>
  <si>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</si>
  <si>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</si>
  <si>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</si>
  <si>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</si>
  <si>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</si>
  <si>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</si>
  <si>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</si>
  <si>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</si>
  <si>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</si>
  <si>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397 employees</t>
  </si>
  <si>
    <t>June 2014</t>
  </si>
  <si>
    <t>May 2014</t>
  </si>
  <si>
    <t>April 2014</t>
  </si>
  <si>
    <t>October HERITAGE BANK</t>
  </si>
  <si>
    <t>390 employees</t>
  </si>
  <si>
    <t>391 Employees</t>
  </si>
  <si>
    <t xml:space="preserve"> EMPLOYEES 384</t>
  </si>
  <si>
    <t>July  2014</t>
  </si>
  <si>
    <t>August 2014</t>
  </si>
  <si>
    <t>65 EMPLOYEES</t>
  </si>
  <si>
    <t>375 EMPLOYEES</t>
  </si>
  <si>
    <t>September  2014</t>
  </si>
  <si>
    <t>398 EMPLOYEES</t>
  </si>
  <si>
    <t>October 2014</t>
  </si>
  <si>
    <t>405 Employees</t>
  </si>
  <si>
    <t>NOVEMBER 2014</t>
  </si>
  <si>
    <t>412 employees</t>
  </si>
  <si>
    <t>November 2014 HERITAGE BANK</t>
  </si>
  <si>
    <t>December 2014</t>
  </si>
  <si>
    <t>December 2014 HERITAGE BANK</t>
  </si>
  <si>
    <t>414 employees</t>
  </si>
  <si>
    <t>400 Employees</t>
  </si>
  <si>
    <t>January 2015</t>
  </si>
  <si>
    <t>March 2015</t>
  </si>
  <si>
    <t>February 2015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</si>
</sst>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9" fillId="0" borderId="0" xfId="2" applyFont="1"/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13" fillId="0" borderId="0" xfId="1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3" fontId="16" fillId="3" borderId="0" xfId="1" applyFont="1" applyFill="1" applyBorder="1" applyAlignment="1">
      <alignment horizontal="right"/>
    </xf>
    <xf numFmtId="44" fontId="10" fillId="3" borderId="0" xfId="2" applyFont="1" applyFill="1" applyBorder="1"/>
    <xf numFmtId="44" fontId="0" fillId="3" borderId="0" xfId="0" applyNumberFormat="1" applyFill="1" applyBorder="1" applyAlignment="1">
      <alignment horizontal="left"/>
    </xf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168253.06</v>
      </c>
      <c r="F6" s="48" t="s">
        <v>61</v>
      </c>
      <c r="G6" s="43"/>
    </row>
    <row r="7" spans="1:7" ht="16.8">
      <c r="A7" s="62"/>
      <c r="B7" s="64" t="s">
        <v>32</v>
      </c>
      <c r="C7" s="64"/>
      <c r="D7" s="64"/>
      <c r="E7" s="65">
        <v>25136.98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193390.04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176816.58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107632.68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642109.75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835499.79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1373413.9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4069716.15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3350.78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3350.78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25" sqref="E2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914049.17</v>
      </c>
      <c r="F6" s="48" t="s">
        <v>57</v>
      </c>
      <c r="G6" s="43"/>
    </row>
    <row r="7" spans="1:7" ht="16.8">
      <c r="A7" s="62"/>
      <c r="B7" s="64" t="s">
        <v>32</v>
      </c>
      <c r="C7" s="64"/>
      <c r="D7" s="64"/>
      <c r="E7" s="65">
        <v>103452.58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1017501.75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289815.78999999998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93017.16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50914.75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433747.69999999995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1451249.45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1212375.27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1212375.27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7">
        <v>4485652.09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29790.55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3660.76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33451.31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934874.48</v>
      </c>
      <c r="F6" s="48" t="s">
        <v>51</v>
      </c>
      <c r="G6" s="43"/>
    </row>
    <row r="7" spans="1:7" ht="16.8">
      <c r="A7" s="62"/>
      <c r="B7" s="64" t="s">
        <v>32</v>
      </c>
      <c r="C7" s="64"/>
      <c r="D7" s="64"/>
      <c r="E7" s="65">
        <v>104997.79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1039872.27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 t="s">
        <v>0</v>
      </c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233579.28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85325.4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91575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410479.68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1450351.95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6">
        <v>1122178.8600000001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1122178.8600000001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4167749.59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33451.31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3518.51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36969.82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F11" sqref="F11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52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1679568.45</v>
      </c>
      <c r="F6" s="48" t="s">
        <v>58</v>
      </c>
      <c r="G6" s="43"/>
    </row>
    <row r="7" spans="1:7" ht="16.8">
      <c r="A7" s="62"/>
      <c r="B7" s="64" t="s">
        <v>32</v>
      </c>
      <c r="C7" s="64"/>
      <c r="D7" s="64"/>
      <c r="E7" s="65">
        <v>179032.71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1858601.16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215076.78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210383.53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425460.31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+E8+E15</f>
        <v>2284061.4699999997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5">
        <v>1942486.52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5">
        <f>SUM(E20:E21)</f>
        <v>1942486.52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5" t="s">
        <v>21</v>
      </c>
      <c r="F23" s="39"/>
      <c r="G23" s="43"/>
    </row>
    <row r="24" spans="1:7" ht="15.6">
      <c r="A24" s="33"/>
      <c r="B24" s="45"/>
      <c r="C24" s="25"/>
      <c r="D24" s="38"/>
      <c r="E24" s="96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7">
        <v>3843561.42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11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7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6">
        <v>36969.82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0">
        <v>3602.63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9">
        <f>SUM(E33:E34)</f>
        <v>40572.449999999997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8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2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896612.09</v>
      </c>
      <c r="F6" s="48" t="s">
        <v>62</v>
      </c>
      <c r="G6" s="43"/>
    </row>
    <row r="7" spans="1:7" ht="16.8">
      <c r="A7" s="62"/>
      <c r="B7" s="64" t="s">
        <v>32</v>
      </c>
      <c r="C7" s="64"/>
      <c r="D7" s="64"/>
      <c r="E7" s="65">
        <v>97097.5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993709.59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179800.73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99893.03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6589.85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286283.61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1279993.2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113">
        <v>1301709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1301709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4">
        <v>4096971.27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15">
        <v>3350.78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6">
        <v>3284.96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7">
        <f>SUM(E33:E34)</f>
        <v>6635.74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: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953311.44</v>
      </c>
      <c r="F6" s="48" t="s">
        <v>64</v>
      </c>
      <c r="G6" s="43"/>
    </row>
    <row r="7" spans="1:7" ht="16.8">
      <c r="A7" s="62"/>
      <c r="B7" s="64" t="s">
        <v>32</v>
      </c>
      <c r="C7" s="64"/>
      <c r="D7" s="64"/>
      <c r="E7" s="65">
        <v>104816.88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1058128.3199999998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404944.86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99198.94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612300.66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1116444.46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2174572.7799999998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5">
        <v>1215320.42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5">
        <f>SUM(E20:E21)</f>
        <v>1215320.42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5" t="s">
        <v>21</v>
      </c>
      <c r="F23" s="39"/>
      <c r="G23" s="43"/>
    </row>
    <row r="24" spans="1:7" ht="15.6">
      <c r="A24" s="33"/>
      <c r="B24" s="45"/>
      <c r="C24" s="25"/>
      <c r="D24" s="38"/>
      <c r="E24" s="96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7">
        <v>3145715.89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7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6">
        <v>6635.74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0">
        <v>2908.59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9">
        <f>SUM(E33:E34)</f>
        <v>9544.33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F7" sqref="F7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9">
        <v>933548.94</v>
      </c>
      <c r="F6" s="48" t="s">
        <v>66</v>
      </c>
      <c r="G6" s="43"/>
    </row>
    <row r="7" spans="1:7" ht="16.8">
      <c r="A7" s="62"/>
      <c r="B7" s="64" t="s">
        <v>32</v>
      </c>
      <c r="C7" s="64"/>
      <c r="D7" s="64"/>
      <c r="E7" s="90">
        <v>100668.94</v>
      </c>
      <c r="F7" s="39"/>
      <c r="G7" s="43"/>
    </row>
    <row r="8" spans="1:7" ht="15.6">
      <c r="A8" s="62"/>
      <c r="B8" s="64"/>
      <c r="C8" s="64"/>
      <c r="D8" s="64" t="s">
        <v>27</v>
      </c>
      <c r="E8" s="91">
        <f>SUM(E6:E7)</f>
        <v>1034217.8799999999</v>
      </c>
      <c r="F8" s="39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250945.47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114039.42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386925.64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1421143.52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1562166.53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1562166.53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3248463.4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9544.33</v>
      </c>
      <c r="F33" s="25" t="s">
        <v>5</v>
      </c>
      <c r="G33" s="24"/>
    </row>
    <row r="34" spans="1:7" ht="15">
      <c r="A34" s="14"/>
      <c r="B34" s="23" t="s">
        <v>55</v>
      </c>
      <c r="C34" s="19"/>
      <c r="D34" s="80" t="s">
        <v>37</v>
      </c>
      <c r="E34" s="22">
        <v>2774.65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12318.98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5" sqref="B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9">
        <v>951996.14</v>
      </c>
      <c r="F6" s="102" t="s">
        <v>68</v>
      </c>
      <c r="G6" s="43"/>
    </row>
    <row r="7" spans="1:7" ht="16.8">
      <c r="A7" s="62"/>
      <c r="B7" s="64" t="s">
        <v>32</v>
      </c>
      <c r="C7" s="64"/>
      <c r="D7" s="64"/>
      <c r="E7" s="90">
        <v>102537.71</v>
      </c>
      <c r="F7" s="103"/>
      <c r="G7" s="43"/>
    </row>
    <row r="8" spans="1:7" ht="15.6">
      <c r="A8" s="62"/>
      <c r="B8" s="64"/>
      <c r="C8" s="64"/>
      <c r="D8" s="64" t="s">
        <v>27</v>
      </c>
      <c r="E8" s="91">
        <f>SUM(E6:E7)</f>
        <v>1054533.8500000001</v>
      </c>
      <c r="F8" s="103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217124.63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153683.54999999999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370808.18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1425342.03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2608388.41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2608388.41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4435272.99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12318.98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3165.26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15484.24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9">
        <v>955053.45</v>
      </c>
      <c r="F6" s="102" t="s">
        <v>72</v>
      </c>
      <c r="G6" s="43"/>
    </row>
    <row r="7" spans="1:7" ht="16.8">
      <c r="A7" s="62"/>
      <c r="B7" s="64" t="s">
        <v>32</v>
      </c>
      <c r="C7" s="64"/>
      <c r="D7" s="64"/>
      <c r="E7" s="90">
        <v>101873.84</v>
      </c>
      <c r="F7" s="103"/>
      <c r="G7" s="43"/>
    </row>
    <row r="8" spans="1:7" ht="15.6">
      <c r="A8" s="62"/>
      <c r="B8" s="64"/>
      <c r="C8" s="64"/>
      <c r="D8" s="64" t="s">
        <v>27</v>
      </c>
      <c r="E8" s="66">
        <f>SUM(E6:E7)</f>
        <v>1056927.29</v>
      </c>
      <c r="F8" s="39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212239.83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326522.86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1383450.15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8">
        <v>1251559.51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5">
        <f>SUM(E20:E21)</f>
        <v>1251559.51</v>
      </c>
      <c r="F22" s="39"/>
      <c r="G22" s="43"/>
    </row>
    <row r="23" spans="1:7" ht="15.6">
      <c r="A23" s="67" t="s">
        <v>41</v>
      </c>
      <c r="B23" s="68"/>
      <c r="C23" s="47"/>
      <c r="D23" s="68"/>
      <c r="E23" s="95" t="s">
        <v>21</v>
      </c>
      <c r="F23" s="39"/>
      <c r="G23" s="43"/>
    </row>
    <row r="24" spans="1:7" ht="15.6">
      <c r="A24" s="33"/>
      <c r="B24" s="45"/>
      <c r="C24" s="25"/>
      <c r="D24" s="38"/>
      <c r="E24" s="96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9">
        <v>4306890.78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7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9">
        <v>15484.24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100">
        <v>3542.82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20">
        <f>SUM(E33:E34)</f>
        <v>19027.060000000001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8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2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4" sqref="B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9">
        <v>939658.33</v>
      </c>
      <c r="F6" s="102" t="s">
        <v>73</v>
      </c>
      <c r="G6" s="43"/>
    </row>
    <row r="7" spans="1:7" ht="16.8">
      <c r="A7" s="62"/>
      <c r="B7" s="64" t="s">
        <v>32</v>
      </c>
      <c r="C7" s="64"/>
      <c r="D7" s="64"/>
      <c r="E7" s="90">
        <v>108695.6</v>
      </c>
      <c r="F7" s="103"/>
      <c r="G7" s="43"/>
    </row>
    <row r="8" spans="1:7" ht="15.6">
      <c r="A8" s="62"/>
      <c r="B8" s="64"/>
      <c r="C8" s="64"/>
      <c r="D8" s="64" t="s">
        <v>27</v>
      </c>
      <c r="E8" s="91">
        <f>SUM(E6:E7)</f>
        <v>1048353.9299999999</v>
      </c>
      <c r="F8" s="103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154273.22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87428.26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189347.16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431048.64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1479402.5699999998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7">
        <v>1723445.88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4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5">
        <f>SUM(E20:E21)</f>
        <v>1723445.88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5" t="s">
        <v>21</v>
      </c>
      <c r="F23" s="39"/>
      <c r="G23" s="43"/>
    </row>
    <row r="24" spans="1:7" ht="15.6">
      <c r="A24" s="33"/>
      <c r="B24" s="45"/>
      <c r="C24" s="25"/>
      <c r="D24" s="38"/>
      <c r="E24" s="96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7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7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7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7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8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9">
        <v>19027.060000000001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0">
        <v>3596.48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1">
        <f>SUM(E33:E34)</f>
        <v>22623.54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21" sqref="B21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939658.33</v>
      </c>
      <c r="F6" s="48" t="s">
        <v>73</v>
      </c>
      <c r="G6" s="43"/>
    </row>
    <row r="7" spans="1:7" ht="16.8">
      <c r="A7" s="62"/>
      <c r="B7" s="64" t="s">
        <v>32</v>
      </c>
      <c r="C7" s="64"/>
      <c r="D7" s="64"/>
      <c r="E7" s="65">
        <v>108695.6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1048353.9299999999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422818.38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77347.97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500166.35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1548520.2799999998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1487186.53</v>
      </c>
      <c r="F20" s="39"/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1487186.53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4511052.2300000004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22623.54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3458.56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26082.100000000002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2"/>
    </row>
    <row r="44" spans="1:7">
      <c r="C44" s="92"/>
    </row>
    <row r="45" spans="1:7">
      <c r="C45" s="92"/>
    </row>
    <row r="46" spans="1:7">
      <c r="C46" s="92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916639.15</v>
      </c>
      <c r="F6" s="48" t="s">
        <v>56</v>
      </c>
      <c r="G6" s="43"/>
    </row>
    <row r="7" spans="1:7" ht="16.8">
      <c r="A7" s="62"/>
      <c r="B7" s="64" t="s">
        <v>32</v>
      </c>
      <c r="C7" s="64"/>
      <c r="D7" s="64"/>
      <c r="E7" s="65">
        <v>99541.28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1016180.43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135833.74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88885.27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33143.519999999997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257862.53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1274042.96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1153687.1599999999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1153687.1599999999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4398959.1900000004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26082.1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3624.12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29706.219999999998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3"/>
    </row>
    <row r="42" spans="1:7">
      <c r="E42" s="93"/>
    </row>
    <row r="43" spans="1:7">
      <c r="E43" s="10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2015-04-02T18:45:27Z</cp:lastPrinted>
  <dcterms:created xsi:type="dcterms:W3CDTF">2004-05-05T13:44:50Z</dcterms:created>
  <dcterms:modified xsi:type="dcterms:W3CDTF">2015-04-03T13:16:44Z</dcterms:modified>
</cp:coreProperties>
</file>