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315" windowHeight="6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9" i="1"/>
  <c r="F19"/>
  <c r="D12"/>
  <c r="D10"/>
  <c r="D9"/>
  <c r="B19"/>
  <c r="C19"/>
  <c r="D6"/>
  <c r="D7"/>
  <c r="D8"/>
  <c r="D11"/>
  <c r="D13"/>
  <c r="D14"/>
  <c r="D15"/>
  <c r="D16"/>
  <c r="D17"/>
  <c r="D5"/>
  <c r="D19" l="1"/>
</calcChain>
</file>

<file path=xl/sharedStrings.xml><?xml version="1.0" encoding="utf-8"?>
<sst xmlns="http://schemas.openxmlformats.org/spreadsheetml/2006/main" count="22" uniqueCount="21">
  <si>
    <t xml:space="preserve">FUND 2 </t>
  </si>
  <si>
    <t>ALLOTMENT COMPARISON</t>
  </si>
  <si>
    <t>ESS</t>
  </si>
  <si>
    <t>DIFFERENCE</t>
  </si>
  <si>
    <t>PRESCHOOL(STATE)</t>
  </si>
  <si>
    <t>PROF DEV</t>
  </si>
  <si>
    <t>TECHNOLOGY</t>
  </si>
  <si>
    <t>SAFE SCHOOLS</t>
  </si>
  <si>
    <t>TITLE I</t>
  </si>
  <si>
    <t>IDEA B BASIC</t>
  </si>
  <si>
    <t>IDEA B PRESCHOOL</t>
  </si>
  <si>
    <t>TITLE II</t>
  </si>
  <si>
    <t>TITLE II ST THERESE</t>
  </si>
  <si>
    <t xml:space="preserve"> </t>
  </si>
  <si>
    <t>RESOURCE MATERIALS</t>
  </si>
  <si>
    <t>SCHOOL NURSE GRANT</t>
  </si>
  <si>
    <t xml:space="preserve">    GRANT</t>
  </si>
  <si>
    <t>TOTAL</t>
  </si>
  <si>
    <t>SUPPLIES</t>
  </si>
  <si>
    <t>TECH</t>
  </si>
  <si>
    <t>GIFTED-TALENTED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</si>
</sst>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A7" sqref="A7"/>
    </sheetView>
  </sheetViews>
  <sheetFormatPr defaultRowHeight="15"/>
  <cols>
    <col min="1" max="1" width="22.7109375" customWidth="1"/>
    <col min="4" max="4" width="15.140625" customWidth="1"/>
  </cols>
  <sheetData>
    <row r="1" spans="1:10">
      <c r="A1" t="s">
        <v>0</v>
      </c>
    </row>
    <row r="2" spans="1:10">
      <c r="A2" t="s">
        <v>1</v>
      </c>
    </row>
    <row r="3" spans="1:10">
      <c r="F3" s="1">
        <v>2015</v>
      </c>
      <c r="G3">
        <v>2015</v>
      </c>
    </row>
    <row r="4" spans="1:10">
      <c r="A4" t="s">
        <v>16</v>
      </c>
      <c r="B4" s="1">
        <v>2014</v>
      </c>
      <c r="C4" s="1">
        <v>2015</v>
      </c>
      <c r="D4" s="1" t="s">
        <v>3</v>
      </c>
      <c r="F4" s="1" t="s">
        <v>18</v>
      </c>
      <c r="G4" s="1" t="s">
        <v>19</v>
      </c>
    </row>
    <row r="5" spans="1:10">
      <c r="A5" t="s">
        <v>2</v>
      </c>
      <c r="B5">
        <v>15000</v>
      </c>
      <c r="C5">
        <v>15000</v>
      </c>
      <c r="D5">
        <f>SUM(C5-B5)</f>
        <v>0</v>
      </c>
      <c r="F5">
        <v>2500</v>
      </c>
    </row>
    <row r="6" spans="1:10">
      <c r="A6" t="s">
        <v>20</v>
      </c>
      <c r="B6">
        <v>9969</v>
      </c>
      <c r="C6">
        <v>9969</v>
      </c>
      <c r="D6">
        <f t="shared" ref="D6:D17" si="0">SUM(C6-B6)</f>
        <v>0</v>
      </c>
      <c r="F6">
        <v>69</v>
      </c>
    </row>
    <row r="7" spans="1:10">
      <c r="A7" t="s">
        <v>4</v>
      </c>
      <c r="B7">
        <v>36905</v>
      </c>
      <c r="C7">
        <v>55853</v>
      </c>
      <c r="D7">
        <f t="shared" si="0"/>
        <v>18948</v>
      </c>
      <c r="F7">
        <v>3000</v>
      </c>
    </row>
    <row r="8" spans="1:10">
      <c r="A8" t="s">
        <v>5</v>
      </c>
      <c r="B8">
        <v>783</v>
      </c>
      <c r="C8">
        <v>1732</v>
      </c>
      <c r="D8">
        <f t="shared" si="0"/>
        <v>949</v>
      </c>
      <c r="F8">
        <v>100</v>
      </c>
    </row>
    <row r="9" spans="1:10">
      <c r="A9" t="s">
        <v>14</v>
      </c>
      <c r="B9">
        <v>0</v>
      </c>
      <c r="C9">
        <v>6385</v>
      </c>
      <c r="D9">
        <f t="shared" si="0"/>
        <v>6385</v>
      </c>
      <c r="F9">
        <v>6385</v>
      </c>
    </row>
    <row r="10" spans="1:10">
      <c r="A10" t="s">
        <v>6</v>
      </c>
      <c r="B10">
        <v>6000</v>
      </c>
      <c r="C10">
        <v>6000</v>
      </c>
      <c r="D10">
        <f t="shared" si="0"/>
        <v>0</v>
      </c>
      <c r="F10">
        <v>250</v>
      </c>
      <c r="G10">
        <v>5750</v>
      </c>
    </row>
    <row r="11" spans="1:10">
      <c r="A11" t="s">
        <v>7</v>
      </c>
      <c r="B11">
        <v>9508</v>
      </c>
      <c r="C11">
        <v>15512</v>
      </c>
      <c r="D11">
        <f t="shared" si="0"/>
        <v>6004</v>
      </c>
      <c r="J11" t="s">
        <v>13</v>
      </c>
    </row>
    <row r="12" spans="1:10">
      <c r="A12" t="s">
        <v>15</v>
      </c>
      <c r="B12">
        <v>0</v>
      </c>
      <c r="C12">
        <v>30000</v>
      </c>
      <c r="D12">
        <f t="shared" si="0"/>
        <v>30000</v>
      </c>
    </row>
    <row r="13" spans="1:10">
      <c r="A13" t="s">
        <v>8</v>
      </c>
      <c r="B13">
        <v>90066</v>
      </c>
      <c r="C13">
        <v>112810</v>
      </c>
      <c r="D13">
        <f t="shared" si="0"/>
        <v>22744</v>
      </c>
      <c r="F13">
        <v>235</v>
      </c>
    </row>
    <row r="14" spans="1:10">
      <c r="A14" t="s">
        <v>9</v>
      </c>
      <c r="B14">
        <v>78242</v>
      </c>
      <c r="C14">
        <v>76329</v>
      </c>
      <c r="D14">
        <f t="shared" si="0"/>
        <v>-1913</v>
      </c>
      <c r="F14">
        <v>2000</v>
      </c>
    </row>
    <row r="15" spans="1:10">
      <c r="A15" t="s">
        <v>10</v>
      </c>
      <c r="B15">
        <v>5827</v>
      </c>
      <c r="C15">
        <v>5827</v>
      </c>
      <c r="D15">
        <f t="shared" si="0"/>
        <v>0</v>
      </c>
      <c r="F15">
        <v>5</v>
      </c>
    </row>
    <row r="16" spans="1:10">
      <c r="A16" t="s">
        <v>11</v>
      </c>
      <c r="B16">
        <v>4072</v>
      </c>
      <c r="C16">
        <v>7075</v>
      </c>
      <c r="D16">
        <f t="shared" si="0"/>
        <v>3003</v>
      </c>
      <c r="F16">
        <v>100</v>
      </c>
    </row>
    <row r="17" spans="1:7">
      <c r="A17" t="s">
        <v>12</v>
      </c>
      <c r="B17">
        <v>5850</v>
      </c>
      <c r="C17">
        <v>1387</v>
      </c>
      <c r="D17">
        <f t="shared" si="0"/>
        <v>-4463</v>
      </c>
    </row>
    <row r="18" spans="1:7">
      <c r="D18" t="s">
        <v>13</v>
      </c>
    </row>
    <row r="19" spans="1:7">
      <c r="A19" t="s">
        <v>17</v>
      </c>
      <c r="B19">
        <f t="shared" ref="B19:C19" si="1">SUM(B5:B18)</f>
        <v>262222</v>
      </c>
      <c r="C19">
        <f t="shared" si="1"/>
        <v>343879</v>
      </c>
      <c r="D19">
        <f>SUM(D5:D18)</f>
        <v>81657</v>
      </c>
      <c r="F19">
        <f>SUM(F5:F18)</f>
        <v>14644</v>
      </c>
      <c r="G19">
        <f>SUM(G5:G18)</f>
        <v>5750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rrouse</dc:creator>
  <cp:lastModifiedBy>rrouse</cp:lastModifiedBy>
  <dcterms:created xsi:type="dcterms:W3CDTF">2014-09-15T01:40:14Z</dcterms:created>
  <dcterms:modified xsi:type="dcterms:W3CDTF">2014-09-15T02:39:53Z</dcterms:modified>
</cp:coreProperties>
</file>