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3" activeTab="12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  <sheet name="1213" sheetId="18" r:id="rId8"/>
    <sheet name="114" sheetId="19" r:id="rId9"/>
    <sheet name="214" sheetId="20" r:id="rId10"/>
    <sheet name="314" sheetId="21" r:id="rId11"/>
    <sheet name="414" sheetId="22" r:id="rId12"/>
    <sheet name="514" sheetId="23" r:id="rId13"/>
  </sheets>
  <calcPr calcId="125725"/>
</workbook>
</file>

<file path=xl/calcChain.xml><?xml version="1.0" encoding="utf-8"?>
<calcChain xmlns="http://schemas.openxmlformats.org/spreadsheetml/2006/main">
  <c r="E27" i="23"/>
  <c r="B36" s="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2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6" i="21"/>
  <c r="F7"/>
  <c r="F8"/>
  <c r="F9"/>
  <c r="F10"/>
  <c r="F11"/>
  <c r="F12"/>
  <c r="F13"/>
  <c r="F14"/>
  <c r="F15"/>
  <c r="F16"/>
  <c r="F18"/>
  <c r="F19"/>
  <c r="F20"/>
  <c r="F22"/>
  <c r="F26"/>
  <c r="E35"/>
  <c r="E37" s="1"/>
  <c r="E27"/>
  <c r="B36" s="1"/>
  <c r="C27"/>
  <c r="B34" s="1"/>
  <c r="B27"/>
  <c r="B33" s="1"/>
  <c r="D26"/>
  <c r="D25"/>
  <c r="F25" s="1"/>
  <c r="D24"/>
  <c r="F24" s="1"/>
  <c r="D23"/>
  <c r="F23" s="1"/>
  <c r="D22"/>
  <c r="D21"/>
  <c r="F21" s="1"/>
  <c r="D20"/>
  <c r="D19"/>
  <c r="D18"/>
  <c r="D17"/>
  <c r="F17" s="1"/>
  <c r="D16"/>
  <c r="D15"/>
  <c r="D14"/>
  <c r="D13"/>
  <c r="D12"/>
  <c r="D11"/>
  <c r="D10"/>
  <c r="D9"/>
  <c r="D8"/>
  <c r="D7"/>
  <c r="D6"/>
  <c r="D5"/>
  <c r="E35" i="20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19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18"/>
  <c r="B36" s="1"/>
  <c r="F20"/>
  <c r="F2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D27" s="1"/>
  <c r="J19" i="17"/>
  <c r="F2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7" i="23" l="1"/>
  <c r="F27" s="1"/>
  <c r="B35"/>
  <c r="B37" s="1"/>
  <c r="F5"/>
  <c r="D27" i="22"/>
  <c r="F27" s="1"/>
  <c r="B35"/>
  <c r="B37" s="1"/>
  <c r="F5"/>
  <c r="D27" i="21"/>
  <c r="F27" s="1"/>
  <c r="B35"/>
  <c r="B37" s="1"/>
  <c r="F5"/>
  <c r="D27" i="20"/>
  <c r="F27" s="1"/>
  <c r="B35"/>
  <c r="B37" s="1"/>
  <c r="F5"/>
  <c r="D27" i="19"/>
  <c r="F27" s="1"/>
  <c r="B35"/>
  <c r="B37" s="1"/>
  <c r="F5"/>
  <c r="F27" i="18"/>
  <c r="B35"/>
  <c r="B37" s="1"/>
  <c r="B33" i="17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<sst xmlns="http://schemas.openxmlformats.org/spreadsheetml/2006/main" count="625" uniqueCount="58">
  <si>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</si>
  <si>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</si>
  <si>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</si>
  <si>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</si>
  <si>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</si>
  <si>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</si>
  <si>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</si>
  <si>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</si>
  <si>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</si>
  <si>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</si>
  <si>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</si>
  <si>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</si>
  <si>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</si>
  <si>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</si>
  <si>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</si>
  <si>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</si>
  <si>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</si>
  <si>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</si>
  <si>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</si>
  <si>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</si>
  <si>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</si>
  <si>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</si>
  <si>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</si>
  <si>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</si>
  <si>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</si>
  <si>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</si>
  <si>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</si>
  <si>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</si>
  <si>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</si>
  <si>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</si>
  <si>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</si>
  <si>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</si>
  <si>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</si>
  <si>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</si>
  <si>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</si>
  <si>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</si>
  <si>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</si>
  <si>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</si>
  <si>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</si>
  <si>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</si>
  <si>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</si>
  <si>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</si>
  <si>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</si>
  <si>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</si>
  <si>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</si>
  <si>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</si>
  <si>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</si>
  <si>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</si>
  <si>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</si>
  <si>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</si>
  <si>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</si>
  <si>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</si>
  <si>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</si>
  <si>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</si>
  <si>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</si>
  <si>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</si>
  <si>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</si>
  <si>
    <t>2/328/2014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</si>
</sst>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topLeftCell="A5" workbookViewId="0">
      <selection activeCell="A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 t="s">
        <v>57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1967.22</v>
      </c>
      <c r="C17" s="1">
        <v>153.69</v>
      </c>
      <c r="D17" s="23">
        <f t="shared" si="0"/>
        <v>2120.91</v>
      </c>
      <c r="E17" s="17"/>
      <c r="F17" s="1">
        <f t="shared" si="1"/>
        <v>2120.91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409.01</v>
      </c>
      <c r="C21" s="2">
        <v>22</v>
      </c>
      <c r="D21" s="23">
        <f t="shared" si="0"/>
        <v>431.01</v>
      </c>
      <c r="E21" s="17">
        <v>160</v>
      </c>
      <c r="F21" s="1">
        <f t="shared" si="1"/>
        <v>271.01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1781.52</v>
      </c>
      <c r="C24" s="1">
        <v>0.7</v>
      </c>
      <c r="D24" s="23">
        <f t="shared" si="0"/>
        <v>1782.22</v>
      </c>
      <c r="E24" s="17">
        <v>174</v>
      </c>
      <c r="F24" s="1">
        <f t="shared" si="1"/>
        <v>1608.22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6613.58</v>
      </c>
      <c r="C27" s="1">
        <f>SUM(C5:C26)</f>
        <v>176.39</v>
      </c>
      <c r="D27" s="1">
        <f>SUM(D5:D26)</f>
        <v>6789.9699999999993</v>
      </c>
      <c r="E27" s="17">
        <f>SUM(E5:E26)</f>
        <v>334</v>
      </c>
      <c r="F27" s="1">
        <f>SUM(D27-E27)</f>
        <v>6455.9699999999993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6613.58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176.39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6789.97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334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6455.97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41729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24">
        <f t="shared" ref="F6:F26" si="1"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24">
        <f t="shared" si="1"/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24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24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2120.91</v>
      </c>
      <c r="C17" s="1">
        <v>298.04000000000002</v>
      </c>
      <c r="D17" s="23">
        <f t="shared" si="0"/>
        <v>2418.9499999999998</v>
      </c>
      <c r="E17" s="17"/>
      <c r="F17" s="24">
        <f t="shared" si="1"/>
        <v>2418.9499999999998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>
        <v>107.47</v>
      </c>
      <c r="F18" s="24">
        <f t="shared" si="1"/>
        <v>689.69999999999993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H20" s="28"/>
      <c r="I20" s="9"/>
      <c r="J20" s="21"/>
    </row>
    <row r="21" spans="1:12">
      <c r="A21" s="6" t="s">
        <v>23</v>
      </c>
      <c r="B21" s="1">
        <v>271.01</v>
      </c>
      <c r="C21" s="2">
        <v>163</v>
      </c>
      <c r="D21" s="23">
        <f t="shared" si="0"/>
        <v>434.01</v>
      </c>
      <c r="E21" s="17">
        <v>112.41</v>
      </c>
      <c r="F21" s="24">
        <f t="shared" si="1"/>
        <v>321.60000000000002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>
        <v>169</v>
      </c>
      <c r="D23" s="23">
        <f t="shared" si="0"/>
        <v>-94.220000000000027</v>
      </c>
      <c r="E23" s="17"/>
      <c r="F23" s="24">
        <f t="shared" si="1"/>
        <v>-94.220000000000027</v>
      </c>
      <c r="H23" s="18"/>
      <c r="I23" s="9"/>
      <c r="J23" s="21"/>
    </row>
    <row r="24" spans="1:12">
      <c r="A24" s="6" t="s">
        <v>26</v>
      </c>
      <c r="B24" s="1">
        <v>1608.22</v>
      </c>
      <c r="C24" s="1">
        <v>0.82</v>
      </c>
      <c r="D24" s="23">
        <f t="shared" si="0"/>
        <v>1609.04</v>
      </c>
      <c r="E24" s="17"/>
      <c r="F24" s="24">
        <f t="shared" si="1"/>
        <v>1609.04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>
        <v>50</v>
      </c>
      <c r="D25" s="23">
        <f t="shared" si="0"/>
        <v>51.24</v>
      </c>
      <c r="E25" s="17"/>
      <c r="F25" s="24">
        <f t="shared" si="1"/>
        <v>51.24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H26" s="9"/>
      <c r="I26" s="9"/>
    </row>
    <row r="27" spans="1:12">
      <c r="A27" s="1" t="s">
        <v>28</v>
      </c>
      <c r="B27" s="1">
        <f>SUM(B5:B26)</f>
        <v>6455.9699999999993</v>
      </c>
      <c r="C27" s="1">
        <f>SUM(C5:C26)</f>
        <v>680.86</v>
      </c>
      <c r="D27" s="1">
        <f>SUM(D5:D26)</f>
        <v>7136.829999999999</v>
      </c>
      <c r="E27" s="17">
        <f>SUM(E5:E26)</f>
        <v>219.88</v>
      </c>
      <c r="F27" s="1">
        <f>SUM(D27-E27)</f>
        <v>6916.9499999999989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6455.9699999999993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680.86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7136.829999999999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219.88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6916.9499999999989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9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41759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208.64</v>
      </c>
      <c r="C6" s="2">
        <v>40</v>
      </c>
      <c r="D6" s="23">
        <f t="shared" ref="D6:D26" si="0">SUM(B6:C6)</f>
        <v>248.64</v>
      </c>
      <c r="E6" s="17"/>
      <c r="F6" s="24">
        <f t="shared" ref="F6:F26" si="1">SUM(D6-E6)</f>
        <v>248.64</v>
      </c>
      <c r="G6" s="28"/>
      <c r="H6" s="9"/>
      <c r="J6" s="21"/>
      <c r="K6" s="21"/>
      <c r="L6" s="21"/>
    </row>
    <row r="7" spans="1:14">
      <c r="A7" s="1" t="s">
        <v>9</v>
      </c>
      <c r="B7" s="1">
        <v>335</v>
      </c>
      <c r="C7" s="2">
        <v>50</v>
      </c>
      <c r="D7" s="23">
        <f t="shared" si="0"/>
        <v>385</v>
      </c>
      <c r="E7" s="17"/>
      <c r="F7" s="24">
        <f t="shared" si="1"/>
        <v>385</v>
      </c>
      <c r="G7" s="28"/>
      <c r="H7" s="9"/>
      <c r="J7" s="21"/>
      <c r="K7" s="21"/>
      <c r="L7" s="21"/>
    </row>
    <row r="8" spans="1:14">
      <c r="A8" s="1" t="s">
        <v>10</v>
      </c>
      <c r="B8" s="1">
        <v>138.22999999999999</v>
      </c>
      <c r="C8" s="2">
        <v>10</v>
      </c>
      <c r="D8" s="23">
        <f t="shared" si="0"/>
        <v>148.22999999999999</v>
      </c>
      <c r="E8" s="17"/>
      <c r="F8" s="24">
        <f t="shared" si="1"/>
        <v>148.22999999999999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196.38</v>
      </c>
      <c r="C11" s="2">
        <v>40</v>
      </c>
      <c r="D11" s="23">
        <f t="shared" si="0"/>
        <v>236.38</v>
      </c>
      <c r="E11" s="17"/>
      <c r="F11" s="24">
        <f t="shared" si="1"/>
        <v>236.38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2418.9499999999998</v>
      </c>
      <c r="C17" s="1">
        <v>148.31</v>
      </c>
      <c r="D17" s="23">
        <f t="shared" si="0"/>
        <v>2567.2599999999998</v>
      </c>
      <c r="E17" s="17"/>
      <c r="F17" s="24">
        <f t="shared" si="1"/>
        <v>2567.2599999999998</v>
      </c>
      <c r="G17" s="28"/>
      <c r="H17" s="9"/>
      <c r="I17" s="9"/>
      <c r="J17" s="21"/>
    </row>
    <row r="18" spans="1:11">
      <c r="A18" s="6" t="s">
        <v>21</v>
      </c>
      <c r="B18" s="1">
        <v>689.7</v>
      </c>
      <c r="C18" s="2"/>
      <c r="D18" s="23">
        <f t="shared" si="0"/>
        <v>689.7</v>
      </c>
      <c r="E18" s="17"/>
      <c r="F18" s="24">
        <f t="shared" si="1"/>
        <v>689.7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1"/>
    </row>
    <row r="21" spans="1:11">
      <c r="A21" s="6" t="s">
        <v>23</v>
      </c>
      <c r="B21" s="1">
        <v>321.60000000000002</v>
      </c>
      <c r="C21" s="2">
        <v>1245.8</v>
      </c>
      <c r="D21" s="23">
        <f t="shared" si="0"/>
        <v>1567.4</v>
      </c>
      <c r="E21" s="17">
        <v>119.63</v>
      </c>
      <c r="F21" s="24">
        <f t="shared" si="1"/>
        <v>1447.77</v>
      </c>
      <c r="G21" s="18"/>
      <c r="H21" s="9"/>
      <c r="I21" s="21"/>
    </row>
    <row r="22" spans="1:11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G22" s="18"/>
      <c r="H22" s="9"/>
      <c r="I22" s="21"/>
    </row>
    <row r="23" spans="1:11">
      <c r="A23" s="1" t="s">
        <v>25</v>
      </c>
      <c r="B23" s="1">
        <v>-94.22</v>
      </c>
      <c r="C23" s="1">
        <v>322</v>
      </c>
      <c r="D23" s="23">
        <f t="shared" si="0"/>
        <v>227.78</v>
      </c>
      <c r="E23" s="17">
        <v>196</v>
      </c>
      <c r="F23" s="24">
        <f t="shared" si="1"/>
        <v>31.78</v>
      </c>
      <c r="G23" s="18"/>
      <c r="H23" s="9"/>
      <c r="I23" s="21"/>
    </row>
    <row r="24" spans="1:11">
      <c r="A24" s="6" t="s">
        <v>26</v>
      </c>
      <c r="B24" s="1">
        <v>1609.04</v>
      </c>
      <c r="C24" s="1">
        <v>0.92</v>
      </c>
      <c r="D24" s="23">
        <f t="shared" si="0"/>
        <v>1609.96</v>
      </c>
      <c r="E24" s="17"/>
      <c r="F24" s="24">
        <f t="shared" si="1"/>
        <v>1609.96</v>
      </c>
      <c r="G24" s="18"/>
      <c r="H24" s="9"/>
      <c r="J24" s="9"/>
    </row>
    <row r="25" spans="1:11">
      <c r="A25" s="6" t="s">
        <v>27</v>
      </c>
      <c r="B25" s="1">
        <v>51.24</v>
      </c>
      <c r="C25" s="2"/>
      <c r="D25" s="23">
        <f t="shared" si="0"/>
        <v>51.24</v>
      </c>
      <c r="E25" s="17">
        <v>38.340000000000003</v>
      </c>
      <c r="F25" s="24">
        <f t="shared" si="1"/>
        <v>12.899999999999999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6916.95</v>
      </c>
      <c r="C27" s="1">
        <f>SUM(C5:C26)</f>
        <v>1857.03</v>
      </c>
      <c r="D27" s="1">
        <f>SUM(D5:D26)</f>
        <v>8773.9799999999977</v>
      </c>
      <c r="E27" s="17">
        <f>SUM(E5:E26)</f>
        <v>353.97</v>
      </c>
      <c r="F27" s="1">
        <f>SUM(D27-E27)</f>
        <v>8420.0099999999984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6916.95</v>
      </c>
      <c r="C33" s="1" t="s">
        <v>30</v>
      </c>
      <c r="D33" s="2"/>
      <c r="E33" s="6">
        <v>8420.01</v>
      </c>
      <c r="F33" s="2"/>
      <c r="G33" s="21"/>
    </row>
    <row r="34" spans="1:7">
      <c r="A34" s="1" t="s">
        <v>31</v>
      </c>
      <c r="B34" s="1">
        <f>SUM(C27)</f>
        <v>1857.03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8773.98</v>
      </c>
      <c r="C35" s="1" t="s">
        <v>34</v>
      </c>
      <c r="D35" s="2"/>
      <c r="E35" s="1">
        <f>SUM(E33:E34)</f>
        <v>8420.01</v>
      </c>
      <c r="F35" s="2"/>
      <c r="G35" s="21"/>
    </row>
    <row r="36" spans="1:7">
      <c r="A36" s="1" t="s">
        <v>35</v>
      </c>
      <c r="B36" s="1">
        <f>SUM(E27)</f>
        <v>353.97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8420.01</v>
      </c>
      <c r="C37" s="1" t="s">
        <v>5</v>
      </c>
      <c r="D37" s="2"/>
      <c r="E37" s="1">
        <f>SUM(E35-E36)</f>
        <v>8420.01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8" workbookViewId="0">
      <selection activeCell="H26" sqref="H2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9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41789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248.64</v>
      </c>
      <c r="C6" s="2"/>
      <c r="D6" s="23">
        <f t="shared" ref="D6:D26" si="0">SUM(B6:C6)</f>
        <v>248.64</v>
      </c>
      <c r="E6" s="17">
        <v>31.65</v>
      </c>
      <c r="F6" s="24">
        <f t="shared" ref="F6:F26" si="1">SUM(D6-E6)</f>
        <v>216.98999999999998</v>
      </c>
      <c r="G6" s="28"/>
      <c r="H6" s="9"/>
      <c r="J6" s="21"/>
      <c r="K6" s="21"/>
      <c r="L6" s="21"/>
    </row>
    <row r="7" spans="1:14">
      <c r="A7" s="1" t="s">
        <v>9</v>
      </c>
      <c r="B7" s="1">
        <v>385</v>
      </c>
      <c r="C7" s="2"/>
      <c r="D7" s="23">
        <f t="shared" si="0"/>
        <v>385</v>
      </c>
      <c r="E7" s="17">
        <v>37.5</v>
      </c>
      <c r="F7" s="24">
        <f t="shared" si="1"/>
        <v>347.5</v>
      </c>
      <c r="G7" s="28"/>
      <c r="H7" s="9"/>
      <c r="J7" s="21"/>
      <c r="K7" s="21"/>
      <c r="L7" s="21"/>
    </row>
    <row r="8" spans="1:14">
      <c r="A8" s="1" t="s">
        <v>10</v>
      </c>
      <c r="B8" s="1">
        <v>148.22999999999999</v>
      </c>
      <c r="C8" s="2"/>
      <c r="D8" s="23">
        <f t="shared" si="0"/>
        <v>148.22999999999999</v>
      </c>
      <c r="E8" s="17">
        <v>37.5</v>
      </c>
      <c r="F8" s="24">
        <f t="shared" si="1"/>
        <v>110.72999999999999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236.38</v>
      </c>
      <c r="C11" s="2"/>
      <c r="D11" s="23">
        <f t="shared" si="0"/>
        <v>236.38</v>
      </c>
      <c r="E11" s="17">
        <v>43.35</v>
      </c>
      <c r="F11" s="24">
        <f t="shared" si="1"/>
        <v>193.03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2567.2600000000002</v>
      </c>
      <c r="C17" s="1">
        <v>158.63999999999999</v>
      </c>
      <c r="D17" s="23">
        <f t="shared" si="0"/>
        <v>2725.9</v>
      </c>
      <c r="E17" s="17">
        <v>1721.84</v>
      </c>
      <c r="F17" s="24">
        <f t="shared" si="1"/>
        <v>1004.0600000000002</v>
      </c>
      <c r="G17" s="28"/>
      <c r="H17" s="9"/>
      <c r="I17" s="9"/>
      <c r="J17" s="21"/>
    </row>
    <row r="18" spans="1:11">
      <c r="A18" s="6" t="s">
        <v>21</v>
      </c>
      <c r="B18" s="1">
        <v>689.7</v>
      </c>
      <c r="C18" s="2">
        <v>20</v>
      </c>
      <c r="D18" s="23">
        <f t="shared" si="0"/>
        <v>709.7</v>
      </c>
      <c r="E18" s="17"/>
      <c r="F18" s="24">
        <f t="shared" si="1"/>
        <v>709.7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  <c r="J19" s="21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9"/>
      <c r="J20" s="21"/>
    </row>
    <row r="21" spans="1:11">
      <c r="A21" s="6" t="s">
        <v>23</v>
      </c>
      <c r="B21" s="1">
        <v>1447.77</v>
      </c>
      <c r="C21" s="2">
        <v>6</v>
      </c>
      <c r="D21" s="23">
        <f t="shared" si="0"/>
        <v>1453.77</v>
      </c>
      <c r="E21" s="17"/>
      <c r="F21" s="24">
        <f t="shared" si="1"/>
        <v>1453.77</v>
      </c>
      <c r="G21" s="18"/>
      <c r="H21" s="9"/>
      <c r="I21" s="21"/>
    </row>
    <row r="22" spans="1:11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>
        <v>150</v>
      </c>
      <c r="F22" s="24">
        <f t="shared" si="1"/>
        <v>126.77999999999997</v>
      </c>
      <c r="G22" s="18"/>
      <c r="H22" s="9"/>
      <c r="I22" s="21"/>
    </row>
    <row r="23" spans="1:11">
      <c r="A23" s="1" t="s">
        <v>25</v>
      </c>
      <c r="B23" s="1">
        <v>31.78</v>
      </c>
      <c r="C23" s="1">
        <v>24</v>
      </c>
      <c r="D23" s="23">
        <f t="shared" si="0"/>
        <v>55.78</v>
      </c>
      <c r="E23" s="17">
        <v>55.78</v>
      </c>
      <c r="F23" s="24">
        <f t="shared" si="1"/>
        <v>0</v>
      </c>
      <c r="G23" s="18"/>
      <c r="H23" s="9"/>
      <c r="I23" s="21"/>
    </row>
    <row r="24" spans="1:11">
      <c r="A24" s="6" t="s">
        <v>26</v>
      </c>
      <c r="B24" s="1">
        <v>1609.96</v>
      </c>
      <c r="C24" s="1">
        <v>0.81</v>
      </c>
      <c r="D24" s="23">
        <f t="shared" si="0"/>
        <v>1610.77</v>
      </c>
      <c r="E24" s="17">
        <v>14.22</v>
      </c>
      <c r="F24" s="24">
        <f t="shared" si="1"/>
        <v>1596.55</v>
      </c>
      <c r="G24" s="18"/>
      <c r="H24" s="9"/>
      <c r="J24" s="9"/>
    </row>
    <row r="25" spans="1:11">
      <c r="A25" s="6" t="s">
        <v>27</v>
      </c>
      <c r="B25" s="1">
        <v>12.9</v>
      </c>
      <c r="C25" s="2"/>
      <c r="D25" s="23">
        <f t="shared" si="0"/>
        <v>12.9</v>
      </c>
      <c r="E25" s="17"/>
      <c r="F25" s="24">
        <f t="shared" si="1"/>
        <v>12.9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8420.01</v>
      </c>
      <c r="C27" s="1">
        <f>SUM(C5:C26)</f>
        <v>209.45</v>
      </c>
      <c r="D27" s="1">
        <f>SUM(D5:D26)</f>
        <v>8629.4599999999991</v>
      </c>
      <c r="E27" s="17">
        <f>SUM(E5:E26)</f>
        <v>2091.8399999999997</v>
      </c>
      <c r="F27" s="1">
        <f>SUM(D27-E27)</f>
        <v>6537.619999999999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8420.01</v>
      </c>
      <c r="C33" s="1" t="s">
        <v>30</v>
      </c>
      <c r="D33" s="2"/>
      <c r="E33" s="6">
        <v>8420.01</v>
      </c>
      <c r="F33" s="2"/>
      <c r="G33" s="21"/>
    </row>
    <row r="34" spans="1:7">
      <c r="A34" s="1" t="s">
        <v>31</v>
      </c>
      <c r="B34" s="1">
        <f>SUM(C27)</f>
        <v>209.45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8629.4600000000009</v>
      </c>
      <c r="C35" s="1" t="s">
        <v>34</v>
      </c>
      <c r="D35" s="2"/>
      <c r="E35" s="1">
        <f>SUM(E33:E34)</f>
        <v>8420.01</v>
      </c>
      <c r="F35" s="2"/>
      <c r="G35" s="21"/>
    </row>
    <row r="36" spans="1:7">
      <c r="A36" s="1" t="s">
        <v>35</v>
      </c>
      <c r="B36" s="1">
        <f>SUM(E27)</f>
        <v>2091.8399999999997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6537.6200000000008</v>
      </c>
      <c r="C37" s="1" t="s">
        <v>5</v>
      </c>
      <c r="D37" s="2"/>
      <c r="E37" s="1">
        <f>SUM(E35-E36)</f>
        <v>8420.01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9">
        <f>SUM(I19-F19)</f>
        <v>-933.55999999999972</v>
      </c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A7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41639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1322.65</v>
      </c>
      <c r="C17" s="1">
        <v>369.74</v>
      </c>
      <c r="D17" s="23">
        <f t="shared" si="0"/>
        <v>1692.39</v>
      </c>
      <c r="E17" s="17"/>
      <c r="F17" s="1">
        <f t="shared" si="1"/>
        <v>1692.39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933.56</v>
      </c>
      <c r="C19" s="2"/>
      <c r="D19" s="23">
        <f t="shared" si="0"/>
        <v>933.56</v>
      </c>
      <c r="E19" s="17">
        <v>927.56</v>
      </c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500</v>
      </c>
      <c r="C20" s="2"/>
      <c r="D20" s="23">
        <f t="shared" si="0"/>
        <v>500</v>
      </c>
      <c r="E20" s="17">
        <v>500</v>
      </c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979.19</v>
      </c>
      <c r="C21" s="2">
        <v>1691.87</v>
      </c>
      <c r="D21" s="23">
        <f t="shared" si="0"/>
        <v>2671.06</v>
      </c>
      <c r="E21" s="17">
        <v>493.8</v>
      </c>
      <c r="F21" s="1">
        <f t="shared" si="1"/>
        <v>2177.2599999999998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1932.29</v>
      </c>
      <c r="C24" s="1">
        <v>1.1399999999999999</v>
      </c>
      <c r="D24" s="23">
        <f t="shared" si="0"/>
        <v>1933.43</v>
      </c>
      <c r="E24" s="17">
        <v>210.09</v>
      </c>
      <c r="F24" s="1">
        <f t="shared" si="1"/>
        <v>1723.3400000000001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8117.5199999999995</v>
      </c>
      <c r="C27" s="1">
        <f>SUM(C5:C26)</f>
        <v>2062.7499999999995</v>
      </c>
      <c r="D27" s="1">
        <f>SUM(D5:D26)</f>
        <v>10180.27</v>
      </c>
      <c r="E27" s="17">
        <f>SUM(E5:E26)</f>
        <v>2131.4499999999998</v>
      </c>
      <c r="F27" s="1">
        <f>SUM(D27-E27)</f>
        <v>8048.8200000000006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8117.5199999999995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2062.7499999999995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10180.269999999999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2131.4499999999998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8048.8199999999988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41670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1692.39</v>
      </c>
      <c r="C17" s="1">
        <v>274.83</v>
      </c>
      <c r="D17" s="23">
        <f t="shared" si="0"/>
        <v>1967.22</v>
      </c>
      <c r="E17" s="17"/>
      <c r="F17" s="1">
        <f t="shared" si="1"/>
        <v>1967.22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2177.2600000000002</v>
      </c>
      <c r="C21" s="2"/>
      <c r="D21" s="23">
        <f t="shared" si="0"/>
        <v>2177.2600000000002</v>
      </c>
      <c r="E21" s="17">
        <v>1768.25</v>
      </c>
      <c r="F21" s="1">
        <f t="shared" si="1"/>
        <v>409.01000000000022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1723.34</v>
      </c>
      <c r="C24" s="1">
        <v>58.18</v>
      </c>
      <c r="D24" s="23">
        <f t="shared" si="0"/>
        <v>1781.52</v>
      </c>
      <c r="E24" s="17"/>
      <c r="F24" s="1">
        <f t="shared" si="1"/>
        <v>1781.52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8048.82</v>
      </c>
      <c r="C27" s="1">
        <f>SUM(C5:C26)</f>
        <v>333.01</v>
      </c>
      <c r="D27" s="1">
        <f>SUM(D5:D26)</f>
        <v>8381.83</v>
      </c>
      <c r="E27" s="17">
        <f>SUM(E5:E26)</f>
        <v>1768.25</v>
      </c>
      <c r="F27" s="1">
        <f>SUM(D27-E27)</f>
        <v>6613.58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8048.82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333.01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8381.83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1768.25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6613.58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712</vt:lpstr>
      <vt:lpstr>812</vt:lpstr>
      <vt:lpstr>912</vt:lpstr>
      <vt:lpstr>0813</vt:lpstr>
      <vt:lpstr>913</vt:lpstr>
      <vt:lpstr>1013</vt:lpstr>
      <vt:lpstr>1113</vt:lpstr>
      <vt:lpstr>1213</vt:lpstr>
      <vt:lpstr>114</vt:lpstr>
      <vt:lpstr>214</vt:lpstr>
      <vt:lpstr>314</vt:lpstr>
      <vt:lpstr>414</vt:lpstr>
      <vt:lpstr>514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2014-01-09T13:52:37Z</cp:lastPrinted>
  <dcterms:created xsi:type="dcterms:W3CDTF">2012-08-30T15:54:16Z</dcterms:created>
  <dcterms:modified xsi:type="dcterms:W3CDTF">2014-06-02T17:48:46Z</dcterms:modified>
</cp:coreProperties>
</file>