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285" yWindow="-165" windowWidth="14850" windowHeight="9180" firstSheet="3" activeTab="12"/>
  </bookViews>
  <sheets>
    <sheet name="JUL 13" sheetId="1" r:id="rId1"/>
    <sheet name="AUG 13" sheetId="2" r:id="rId2"/>
    <sheet name="SEPT 13" sheetId="3" r:id="rId3"/>
    <sheet name="OCT13" sheetId="4" r:id="rId4"/>
    <sheet name="NOV13" sheetId="5" r:id="rId5"/>
    <sheet name="DEC13" sheetId="6" r:id="rId6"/>
    <sheet name="JAN14" sheetId="7" r:id="rId7"/>
    <sheet name="FEB14" sheetId="8" r:id="rId8"/>
    <sheet name="MAR14" sheetId="9" r:id="rId9"/>
    <sheet name="APR14" sheetId="10" r:id="rId10"/>
    <sheet name="MAY14" sheetId="11" r:id="rId11"/>
    <sheet name="JUNE14" sheetId="12" r:id="rId12"/>
    <sheet name="Bank Balance" sheetId="13" r:id="rId13"/>
  </sheets>
  <calcPr calcId="145621"/>
</workbook>
</file>

<file path=xl/calcChain.xml><?xml version="1.0" encoding="utf-8"?>
<calcChain xmlns="http://schemas.openxmlformats.org/spreadsheetml/2006/main">
  <c r="E6" i="3"/>
  <c r="E31" i="10" l="1"/>
  <c r="E30"/>
  <c r="E29"/>
  <c r="E28"/>
  <c r="E27"/>
  <c r="E26"/>
  <c r="E25"/>
  <c r="E24"/>
  <c r="E23"/>
  <c r="E22"/>
  <c r="E21"/>
  <c r="E20"/>
  <c r="E19"/>
  <c r="E16"/>
  <c r="E15"/>
  <c r="E14"/>
  <c r="E13"/>
  <c r="E12"/>
  <c r="E9"/>
  <c r="E8"/>
  <c r="E7"/>
  <c r="E6"/>
  <c r="E31" i="9"/>
  <c r="E30"/>
  <c r="E29"/>
  <c r="E28"/>
  <c r="E27"/>
  <c r="E26"/>
  <c r="E25"/>
  <c r="E24"/>
  <c r="E23"/>
  <c r="E22"/>
  <c r="E21"/>
  <c r="E20"/>
  <c r="E19"/>
  <c r="E16"/>
  <c r="E15"/>
  <c r="E14"/>
  <c r="E13"/>
  <c r="E12"/>
  <c r="E9"/>
  <c r="E8"/>
  <c r="E7"/>
  <c r="E6"/>
  <c r="E31" i="8"/>
  <c r="E30"/>
  <c r="E29"/>
  <c r="E28"/>
  <c r="E27"/>
  <c r="E26"/>
  <c r="E25"/>
  <c r="E24"/>
  <c r="E23"/>
  <c r="E22"/>
  <c r="E21"/>
  <c r="E20"/>
  <c r="E19"/>
  <c r="E16"/>
  <c r="E15"/>
  <c r="E14"/>
  <c r="E13"/>
  <c r="E12"/>
  <c r="E9"/>
  <c r="E8"/>
  <c r="E7"/>
  <c r="E6"/>
  <c r="E31" i="7"/>
  <c r="E30"/>
  <c r="E29"/>
  <c r="E28"/>
  <c r="E27"/>
  <c r="E26"/>
  <c r="E25"/>
  <c r="E24"/>
  <c r="E23"/>
  <c r="E22"/>
  <c r="E21"/>
  <c r="E20"/>
  <c r="E19"/>
  <c r="E16"/>
  <c r="E15"/>
  <c r="E14"/>
  <c r="E13"/>
  <c r="E12"/>
  <c r="E9"/>
  <c r="E8"/>
  <c r="E7"/>
  <c r="E6"/>
  <c r="E31" i="6"/>
  <c r="E30"/>
  <c r="E29"/>
  <c r="E28"/>
  <c r="E27"/>
  <c r="E26"/>
  <c r="E25"/>
  <c r="E24"/>
  <c r="E23"/>
  <c r="E22"/>
  <c r="E21"/>
  <c r="E20"/>
  <c r="E19"/>
  <c r="E16"/>
  <c r="E15"/>
  <c r="E14"/>
  <c r="E13"/>
  <c r="E12"/>
  <c r="E9"/>
  <c r="E8"/>
  <c r="E7"/>
  <c r="E6"/>
  <c r="E31" i="5"/>
  <c r="E30"/>
  <c r="E29"/>
  <c r="E28"/>
  <c r="E27"/>
  <c r="E26"/>
  <c r="E25"/>
  <c r="E24"/>
  <c r="E23"/>
  <c r="E22"/>
  <c r="E21"/>
  <c r="E20"/>
  <c r="E19"/>
  <c r="E16"/>
  <c r="E15"/>
  <c r="E14"/>
  <c r="E13"/>
  <c r="E12"/>
  <c r="E9"/>
  <c r="E8"/>
  <c r="E7"/>
  <c r="E6"/>
  <c r="E31" i="4"/>
  <c r="E30"/>
  <c r="E29"/>
  <c r="E28"/>
  <c r="E27"/>
  <c r="E26"/>
  <c r="E25"/>
  <c r="E24"/>
  <c r="E23"/>
  <c r="E22"/>
  <c r="E21"/>
  <c r="E20"/>
  <c r="E19"/>
  <c r="E16"/>
  <c r="E15"/>
  <c r="E14"/>
  <c r="E13"/>
  <c r="E12"/>
  <c r="E9"/>
  <c r="E8"/>
  <c r="E7"/>
  <c r="E6"/>
  <c r="E31" i="3"/>
  <c r="E30"/>
  <c r="E29"/>
  <c r="E28"/>
  <c r="E27"/>
  <c r="E26"/>
  <c r="E25"/>
  <c r="E24"/>
  <c r="E23"/>
  <c r="E22"/>
  <c r="E21"/>
  <c r="E20"/>
  <c r="E19"/>
  <c r="E16"/>
  <c r="E15"/>
  <c r="E14"/>
  <c r="E13"/>
  <c r="E12"/>
  <c r="E9"/>
  <c r="E8"/>
  <c r="E7"/>
  <c r="E31" i="2"/>
  <c r="E30"/>
  <c r="E29"/>
  <c r="E28"/>
  <c r="E27"/>
  <c r="E26"/>
  <c r="E25"/>
  <c r="E24"/>
  <c r="E23"/>
  <c r="E22"/>
  <c r="E21"/>
  <c r="E20"/>
  <c r="E19"/>
  <c r="E16"/>
  <c r="E15"/>
  <c r="E14"/>
  <c r="E13"/>
  <c r="E12"/>
  <c r="E9"/>
  <c r="E8"/>
  <c r="E7"/>
  <c r="E6"/>
  <c r="E31" i="1"/>
  <c r="E30"/>
  <c r="E29"/>
  <c r="E28"/>
  <c r="E27"/>
  <c r="E26"/>
  <c r="E25"/>
  <c r="E24"/>
  <c r="E23"/>
  <c r="E22"/>
  <c r="E21"/>
  <c r="E20"/>
  <c r="E19"/>
  <c r="E16"/>
  <c r="E15"/>
  <c r="E14"/>
  <c r="E13"/>
  <c r="E12"/>
  <c r="E9"/>
  <c r="E8"/>
  <c r="E7"/>
  <c r="E6"/>
  <c r="E9" i="11" l="1"/>
  <c r="E31" i="12" l="1"/>
  <c r="E30"/>
  <c r="E29"/>
  <c r="E28"/>
  <c r="E27"/>
  <c r="E26"/>
  <c r="E25"/>
  <c r="E24"/>
  <c r="E23"/>
  <c r="E22"/>
  <c r="E21"/>
  <c r="E20"/>
  <c r="E19"/>
  <c r="E16"/>
  <c r="E15"/>
  <c r="E14"/>
  <c r="E13"/>
  <c r="E12"/>
  <c r="E9"/>
  <c r="E8"/>
  <c r="E7"/>
  <c r="E6"/>
  <c r="E31" i="11" l="1"/>
  <c r="E30"/>
  <c r="E29"/>
  <c r="E28"/>
  <c r="E27"/>
  <c r="E26"/>
  <c r="E25"/>
  <c r="E24"/>
  <c r="E23"/>
  <c r="E22"/>
  <c r="E21"/>
  <c r="E20"/>
  <c r="E19"/>
  <c r="E16"/>
  <c r="E15"/>
  <c r="E14"/>
  <c r="E13"/>
  <c r="E12"/>
  <c r="E7"/>
  <c r="E6"/>
  <c r="E8"/>
</calcChain>
</file>

<file path=xl/sharedStrings.xml><?xml version="1.0" encoding="utf-8"?>
<sst xmlns="http://schemas.openxmlformats.org/spreadsheetml/2006/main" count="400" uniqueCount="60">
  <si>
    <t>BLUEGRASS MIDDLE SCHOOL</t>
  </si>
  <si>
    <t>EAST HARDIN MIDDLE SCHOOL</t>
  </si>
  <si>
    <t>JOHN HARDIN HIGH SCHOOL</t>
  </si>
  <si>
    <t>NORTH HARDIN HIGH SCHOOL</t>
  </si>
  <si>
    <t>WEST HARDIN MIDDLE SCHOOL</t>
  </si>
  <si>
    <t>CENTRAL HARDIN HIGH SCHOOL</t>
  </si>
  <si>
    <t>GC BURKHEAD ELEMENTARY SCHOOL</t>
  </si>
  <si>
    <t>HOWEVALLEY ELEMENTARY SCHOOL</t>
  </si>
  <si>
    <t>LAKEWOOD ELEMENTARY SCHOOL</t>
  </si>
  <si>
    <t>LINCOLN TRAIL ELEMENTARY SCHOOL</t>
  </si>
  <si>
    <t>MEADOW VIEW ELEMENTARY SCHOOL</t>
  </si>
  <si>
    <t>NEW HIGHLAND ELEMENTARY SCHOOL</t>
  </si>
  <si>
    <t>RINEYVILLE ELEMENTARY SCHOOL</t>
  </si>
  <si>
    <t>VINE GROVE ELEMENTARY SCHOOL</t>
  </si>
  <si>
    <t>WOODLAND ELEMENTARY SCHOOL</t>
  </si>
  <si>
    <t>J.T. ALTON MIDDLE SCHOOL</t>
  </si>
  <si>
    <t>Ending Bal.</t>
  </si>
  <si>
    <t>CREEKSIDE ELEMENTARY SCHOOL</t>
  </si>
  <si>
    <t>BROWN STREET ALTERNATIVE CENTER</t>
  </si>
  <si>
    <t>Receipts</t>
  </si>
  <si>
    <t>Expenditures</t>
  </si>
  <si>
    <t>Beg. Bal.</t>
  </si>
  <si>
    <t>School</t>
  </si>
  <si>
    <t>NOTE * SCHOOL GENERATED FUNDS, DO NOT INCLUDE BOARD ALLOCATED MONIES.</t>
  </si>
  <si>
    <t>SCHOOL ACTIVITY BUDGET BALANCE REPORTS</t>
  </si>
  <si>
    <t>HEARTLAND ELEMENTARY SCHOOL</t>
  </si>
  <si>
    <t>NORTH MIDDLE SCHOOL</t>
  </si>
  <si>
    <t>NORTH PARK ELEMENTARY SCHOOL</t>
  </si>
  <si>
    <t>RADCLIFF ELEMENTARY SCHOOL</t>
  </si>
  <si>
    <t>NORTH HARDIN HIGH BINGO ACCT</t>
  </si>
  <si>
    <t>J.T. ALTON MIDDLE CHARITABLE GAMING</t>
  </si>
  <si>
    <t>LINCOLN TRAIL ELEM BINGO ACCT</t>
  </si>
  <si>
    <t>JULY</t>
  </si>
  <si>
    <t>AUGUST</t>
  </si>
  <si>
    <t>SEPT</t>
  </si>
  <si>
    <t>OCT</t>
  </si>
  <si>
    <t>NOV</t>
  </si>
  <si>
    <t>DEC</t>
  </si>
  <si>
    <t>JAN</t>
  </si>
  <si>
    <t>FEB</t>
  </si>
  <si>
    <t>MAR</t>
  </si>
  <si>
    <t>APR</t>
  </si>
  <si>
    <t>MAY</t>
  </si>
  <si>
    <t>JUNE</t>
  </si>
  <si>
    <t>BROWN STREET ALTERNATIVE</t>
  </si>
  <si>
    <t>CENTRAL HARDIN HIGH CHARITABLE</t>
  </si>
  <si>
    <t xml:space="preserve">  </t>
  </si>
  <si>
    <t>VINE GROVE ELEM CHARITABLE GAMING</t>
  </si>
  <si>
    <t>JULY 2013</t>
  </si>
  <si>
    <t>AUGUST 2013</t>
  </si>
  <si>
    <t>SEPTEMBER 2013</t>
  </si>
  <si>
    <t>OCTOBER 2013</t>
  </si>
  <si>
    <t>NOVEMBER 2013</t>
  </si>
  <si>
    <t>DECEMBER 2013</t>
  </si>
  <si>
    <t>JANUARY 2014</t>
  </si>
  <si>
    <t>FEBRUARY 2014</t>
  </si>
  <si>
    <t>MARCH 2014</t>
  </si>
  <si>
    <t>APRIL 2014</t>
  </si>
  <si>
    <t>MAY 2014</t>
  </si>
  <si>
    <t>JUNE 2014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</si>
</sst>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&quot;$&quot;#,##0.00"/>
  </numFmts>
  <fonts count="1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u/>
      <sz val="18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3" borderId="0" xfId="0" applyFont="1" applyFill="1"/>
    <xf numFmtId="0" fontId="2" fillId="4" borderId="0" xfId="0" applyFont="1" applyFill="1"/>
    <xf numFmtId="164" fontId="5" fillId="0" borderId="0" xfId="1" applyNumberFormat="1" applyFont="1"/>
    <xf numFmtId="164" fontId="3" fillId="0" borderId="0" xfId="1" applyNumberFormat="1" applyFont="1" applyAlignment="1">
      <alignment horizontal="center"/>
    </xf>
    <xf numFmtId="164" fontId="3" fillId="0" borderId="0" xfId="1" applyNumberFormat="1" applyFont="1"/>
    <xf numFmtId="164" fontId="0" fillId="0" borderId="0" xfId="1" applyNumberFormat="1" applyFont="1" applyAlignment="1"/>
    <xf numFmtId="164" fontId="0" fillId="0" borderId="0" xfId="1" applyNumberFormat="1" applyFont="1"/>
    <xf numFmtId="164" fontId="0" fillId="2" borderId="0" xfId="1" applyNumberFormat="1" applyFont="1" applyFill="1" applyAlignment="1"/>
    <xf numFmtId="164" fontId="0" fillId="2" borderId="0" xfId="1" applyNumberFormat="1" applyFont="1" applyFill="1"/>
    <xf numFmtId="164" fontId="0" fillId="3" borderId="0" xfId="1" applyNumberFormat="1" applyFont="1" applyFill="1" applyAlignment="1"/>
    <xf numFmtId="164" fontId="0" fillId="3" borderId="0" xfId="1" applyNumberFormat="1" applyFont="1" applyFill="1"/>
    <xf numFmtId="164" fontId="0" fillId="4" borderId="0" xfId="1" applyNumberFormat="1" applyFont="1" applyFill="1" applyAlignment="1"/>
    <xf numFmtId="164" fontId="0" fillId="4" borderId="0" xfId="1" applyNumberFormat="1" applyFont="1" applyFill="1"/>
    <xf numFmtId="164" fontId="0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2" fillId="0" borderId="0" xfId="1" applyNumberFormat="1" applyFont="1"/>
    <xf numFmtId="0" fontId="5" fillId="0" borderId="0" xfId="0" applyFont="1" applyAlignment="1">
      <alignment horizontal="center"/>
    </xf>
    <xf numFmtId="0" fontId="2" fillId="0" borderId="0" xfId="0" applyFont="1" applyFill="1"/>
    <xf numFmtId="164" fontId="0" fillId="0" borderId="0" xfId="1" applyNumberFormat="1" applyFont="1" applyFill="1" applyAlignment="1"/>
    <xf numFmtId="164" fontId="0" fillId="0" borderId="0" xfId="1" applyNumberFormat="1" applyFont="1" applyFill="1"/>
    <xf numFmtId="0" fontId="0" fillId="0" borderId="0" xfId="0" applyFill="1"/>
    <xf numFmtId="0" fontId="0" fillId="4" borderId="0" xfId="0" applyFill="1"/>
    <xf numFmtId="0" fontId="0" fillId="5" borderId="0" xfId="0" applyFill="1"/>
    <xf numFmtId="0" fontId="6" fillId="0" borderId="0" xfId="0" applyFont="1" applyAlignment="1">
      <alignment horizontal="center"/>
    </xf>
    <xf numFmtId="164" fontId="6" fillId="0" borderId="0" xfId="1" applyNumberFormat="1" applyFont="1"/>
    <xf numFmtId="44" fontId="0" fillId="0" borderId="0" xfId="2" applyFont="1"/>
    <xf numFmtId="44" fontId="0" fillId="5" borderId="0" xfId="2" applyFont="1" applyFill="1"/>
    <xf numFmtId="0" fontId="7" fillId="0" borderId="0" xfId="0" applyFont="1"/>
    <xf numFmtId="165" fontId="5" fillId="0" borderId="0" xfId="2" applyNumberFormat="1" applyFont="1"/>
    <xf numFmtId="165" fontId="3" fillId="0" borderId="0" xfId="2" applyNumberFormat="1" applyFont="1" applyAlignment="1">
      <alignment horizontal="center"/>
    </xf>
    <xf numFmtId="165" fontId="3" fillId="0" borderId="0" xfId="2" applyNumberFormat="1" applyFont="1"/>
    <xf numFmtId="165" fontId="0" fillId="0" borderId="0" xfId="2" applyNumberFormat="1" applyFont="1" applyAlignment="1"/>
    <xf numFmtId="165" fontId="0" fillId="0" borderId="0" xfId="2" applyNumberFormat="1" applyFont="1"/>
    <xf numFmtId="165" fontId="0" fillId="2" borderId="0" xfId="2" applyNumberFormat="1" applyFont="1" applyFill="1" applyAlignment="1"/>
    <xf numFmtId="165" fontId="0" fillId="2" borderId="0" xfId="2" applyNumberFormat="1" applyFont="1" applyFill="1"/>
    <xf numFmtId="165" fontId="0" fillId="3" borderId="0" xfId="2" applyNumberFormat="1" applyFont="1" applyFill="1" applyAlignment="1"/>
    <xf numFmtId="165" fontId="0" fillId="3" borderId="0" xfId="2" applyNumberFormat="1" applyFont="1" applyFill="1"/>
    <xf numFmtId="165" fontId="0" fillId="4" borderId="0" xfId="2" applyNumberFormat="1" applyFont="1" applyFill="1" applyAlignment="1"/>
    <xf numFmtId="165" fontId="0" fillId="4" borderId="0" xfId="2" applyNumberFormat="1" applyFont="1" applyFill="1"/>
    <xf numFmtId="165" fontId="0" fillId="0" borderId="0" xfId="2" applyNumberFormat="1" applyFont="1" applyFill="1" applyAlignment="1"/>
    <xf numFmtId="165" fontId="0" fillId="0" borderId="0" xfId="2" applyNumberFormat="1" applyFont="1" applyFill="1"/>
    <xf numFmtId="165" fontId="0" fillId="0" borderId="0" xfId="2" applyNumberFormat="1" applyFont="1" applyAlignment="1">
      <alignment horizontal="right"/>
    </xf>
    <xf numFmtId="165" fontId="2" fillId="0" borderId="0" xfId="2" applyNumberFormat="1" applyFont="1" applyAlignment="1">
      <alignment horizontal="right"/>
    </xf>
    <xf numFmtId="165" fontId="2" fillId="0" borderId="0" xfId="2" applyNumberFormat="1" applyFont="1"/>
    <xf numFmtId="0" fontId="8" fillId="0" borderId="0" xfId="0" applyFont="1" applyFill="1"/>
    <xf numFmtId="0" fontId="9" fillId="0" borderId="0" xfId="0" applyFont="1" applyFill="1"/>
    <xf numFmtId="166" fontId="0" fillId="0" borderId="0" xfId="0" applyNumberFormat="1"/>
    <xf numFmtId="166" fontId="0" fillId="5" borderId="0" xfId="0" applyNumberFormat="1" applyFill="1"/>
    <xf numFmtId="166" fontId="0" fillId="0" borderId="0" xfId="2" applyNumberFormat="1" applyFont="1"/>
    <xf numFmtId="166" fontId="0" fillId="5" borderId="0" xfId="2" applyNumberFormat="1" applyFont="1" applyFill="1"/>
    <xf numFmtId="0" fontId="7" fillId="5" borderId="0" xfId="0" applyFont="1" applyFill="1"/>
    <xf numFmtId="166" fontId="7" fillId="5" borderId="0" xfId="0" applyNumberFormat="1" applyFont="1" applyFill="1"/>
    <xf numFmtId="44" fontId="0" fillId="0" borderId="0" xfId="2" applyFont="1" applyProtection="1">
      <protection locked="0"/>
    </xf>
    <xf numFmtId="44" fontId="0" fillId="5" borderId="0" xfId="2" applyFont="1" applyFill="1" applyProtection="1">
      <protection locked="0"/>
    </xf>
    <xf numFmtId="0" fontId="4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7" fontId="0" fillId="0" borderId="0" xfId="0" applyNumberForma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0"/>
  <sheetViews>
    <sheetView topLeftCell="A4" workbookViewId="0">
      <selection activeCell="H18" sqref="H18"/>
    </sheetView>
  </sheetViews>
  <sheetFormatPr defaultRowHeight="12.75"/>
  <cols>
    <col min="1" max="1" width="40.28515625" customWidth="1"/>
    <col min="2" max="2" width="12.42578125" style="35" bestFit="1" customWidth="1"/>
    <col min="3" max="3" width="11.7109375" style="35" bestFit="1" customWidth="1"/>
    <col min="4" max="4" width="16.5703125" style="35" bestFit="1" customWidth="1"/>
    <col min="5" max="5" width="14.7109375" style="35" bestFit="1" customWidth="1"/>
  </cols>
  <sheetData>
    <row r="1" spans="1:5" ht="23.25">
      <c r="A1" s="57" t="s">
        <v>24</v>
      </c>
      <c r="B1" s="57"/>
      <c r="C1" s="57"/>
      <c r="D1" s="57"/>
      <c r="E1" s="57"/>
    </row>
    <row r="2" spans="1:5" ht="15.75" customHeight="1">
      <c r="A2" s="58" t="s">
        <v>48</v>
      </c>
      <c r="B2" s="58"/>
      <c r="C2" s="58"/>
      <c r="D2" s="58"/>
      <c r="E2" s="58"/>
    </row>
    <row r="3" spans="1:5">
      <c r="A3" s="59"/>
      <c r="B3" s="59"/>
      <c r="C3" s="59"/>
      <c r="D3" s="59"/>
      <c r="E3" s="59"/>
    </row>
    <row r="4" spans="1:5" ht="20.25" customHeight="1">
      <c r="A4" s="19" t="s">
        <v>22</v>
      </c>
      <c r="B4" s="31" t="s">
        <v>21</v>
      </c>
      <c r="C4" s="31" t="s">
        <v>19</v>
      </c>
      <c r="D4" s="31" t="s">
        <v>20</v>
      </c>
      <c r="E4" s="31" t="s">
        <v>16</v>
      </c>
    </row>
    <row r="5" spans="1:5" ht="6" customHeight="1">
      <c r="B5" s="32"/>
      <c r="C5" s="32"/>
      <c r="D5" s="32"/>
      <c r="E5" s="33"/>
    </row>
    <row r="6" spans="1:5" ht="20.25" customHeight="1">
      <c r="A6" s="1" t="s">
        <v>18</v>
      </c>
      <c r="B6" s="34">
        <v>2727.5</v>
      </c>
      <c r="C6" s="35">
        <v>1060.02</v>
      </c>
      <c r="D6" s="35">
        <v>5.64</v>
      </c>
      <c r="E6" s="35">
        <f>SUM(B6+C6-D6)</f>
        <v>3781.88</v>
      </c>
    </row>
    <row r="7" spans="1:5" ht="20.25" customHeight="1">
      <c r="A7" s="2" t="s">
        <v>5</v>
      </c>
      <c r="B7" s="36">
        <v>193082.64</v>
      </c>
      <c r="C7" s="37">
        <v>13917.1</v>
      </c>
      <c r="D7" s="37">
        <v>15506.01</v>
      </c>
      <c r="E7" s="35">
        <f t="shared" ref="E7:E31" si="0">SUM(B7+C7-D7)</f>
        <v>191493.73</v>
      </c>
    </row>
    <row r="8" spans="1:5" ht="20.25" customHeight="1">
      <c r="A8" s="1" t="s">
        <v>2</v>
      </c>
      <c r="B8" s="34">
        <v>82641.149999999994</v>
      </c>
      <c r="C8" s="35">
        <v>22816.91</v>
      </c>
      <c r="D8" s="35">
        <v>3968.33</v>
      </c>
      <c r="E8" s="35">
        <f t="shared" si="0"/>
        <v>101489.73</v>
      </c>
    </row>
    <row r="9" spans="1:5" ht="20.25" customHeight="1">
      <c r="A9" s="2" t="s">
        <v>3</v>
      </c>
      <c r="B9" s="36">
        <v>159390.57999999999</v>
      </c>
      <c r="C9" s="37">
        <v>15244.63</v>
      </c>
      <c r="D9" s="37">
        <v>10979.8</v>
      </c>
      <c r="E9" s="35">
        <f t="shared" si="0"/>
        <v>163655.41</v>
      </c>
    </row>
    <row r="10" spans="1:5" ht="12" customHeight="1">
      <c r="A10" s="1"/>
      <c r="B10" s="34"/>
    </row>
    <row r="11" spans="1:5" ht="12" customHeight="1">
      <c r="A11" s="1"/>
      <c r="B11" s="34"/>
    </row>
    <row r="12" spans="1:5" ht="20.25" customHeight="1">
      <c r="A12" s="3" t="s">
        <v>0</v>
      </c>
      <c r="B12" s="38">
        <v>32353.16</v>
      </c>
      <c r="C12" s="39">
        <v>1603.25</v>
      </c>
      <c r="D12" s="39">
        <v>290.26</v>
      </c>
      <c r="E12" s="35">
        <f t="shared" si="0"/>
        <v>33666.15</v>
      </c>
    </row>
    <row r="13" spans="1:5" ht="20.25" customHeight="1">
      <c r="A13" s="1" t="s">
        <v>1</v>
      </c>
      <c r="B13" s="34">
        <v>85861.52</v>
      </c>
      <c r="C13" s="35">
        <v>4610.25</v>
      </c>
      <c r="D13" s="35">
        <v>11123.37</v>
      </c>
      <c r="E13" s="35">
        <f t="shared" si="0"/>
        <v>79348.400000000009</v>
      </c>
    </row>
    <row r="14" spans="1:5" ht="20.25" customHeight="1">
      <c r="A14" s="3" t="s">
        <v>15</v>
      </c>
      <c r="B14" s="38">
        <v>91910.77</v>
      </c>
      <c r="C14" s="39">
        <v>13327.64</v>
      </c>
      <c r="D14" s="39">
        <v>16159.94</v>
      </c>
      <c r="E14" s="35">
        <f t="shared" si="0"/>
        <v>89078.47</v>
      </c>
    </row>
    <row r="15" spans="1:5" ht="20.25" customHeight="1">
      <c r="A15" s="1" t="s">
        <v>26</v>
      </c>
      <c r="B15" s="34">
        <v>37343.370000000003</v>
      </c>
      <c r="C15" s="35">
        <v>62.3</v>
      </c>
      <c r="D15" s="35">
        <v>174.75</v>
      </c>
      <c r="E15" s="35">
        <f t="shared" si="0"/>
        <v>37230.920000000006</v>
      </c>
    </row>
    <row r="16" spans="1:5" ht="20.25" customHeight="1">
      <c r="A16" s="3" t="s">
        <v>4</v>
      </c>
      <c r="B16" s="38">
        <v>49434.06</v>
      </c>
      <c r="C16" s="39">
        <v>326.2</v>
      </c>
      <c r="D16" s="39">
        <v>165.03</v>
      </c>
      <c r="E16" s="35">
        <f t="shared" si="0"/>
        <v>49595.229999999996</v>
      </c>
    </row>
    <row r="17" spans="1:23" ht="12" customHeight="1">
      <c r="A17" s="1"/>
      <c r="B17" s="34"/>
    </row>
    <row r="18" spans="1:23" ht="13.5" customHeight="1">
      <c r="A18" s="1"/>
      <c r="B18" s="34"/>
    </row>
    <row r="19" spans="1:23" ht="20.25" customHeight="1">
      <c r="A19" s="1" t="s">
        <v>17</v>
      </c>
      <c r="B19" s="34">
        <v>31914.11</v>
      </c>
      <c r="C19" s="35">
        <v>16.850000000000001</v>
      </c>
      <c r="D19" s="35">
        <v>3009.52</v>
      </c>
      <c r="E19" s="35">
        <f t="shared" si="0"/>
        <v>28921.439999999999</v>
      </c>
    </row>
    <row r="20" spans="1:23" ht="20.25" customHeight="1">
      <c r="A20" s="4" t="s">
        <v>6</v>
      </c>
      <c r="B20" s="40">
        <v>61694.16</v>
      </c>
      <c r="C20" s="41">
        <v>83.61</v>
      </c>
      <c r="D20" s="41">
        <v>2002</v>
      </c>
      <c r="E20" s="35">
        <f t="shared" si="0"/>
        <v>59775.770000000004</v>
      </c>
    </row>
    <row r="21" spans="1:23" s="23" customFormat="1" ht="20.25" customHeight="1">
      <c r="A21" s="20" t="s">
        <v>25</v>
      </c>
      <c r="B21" s="42">
        <v>21930.63</v>
      </c>
      <c r="C21" s="43">
        <v>3197.74</v>
      </c>
      <c r="D21" s="43">
        <v>4934.5600000000004</v>
      </c>
      <c r="E21" s="35">
        <f t="shared" si="0"/>
        <v>20193.810000000001</v>
      </c>
    </row>
    <row r="22" spans="1:23" s="24" customFormat="1" ht="20.25" customHeight="1">
      <c r="A22" s="4" t="s">
        <v>7</v>
      </c>
      <c r="B22" s="40">
        <v>23705.77</v>
      </c>
      <c r="C22" s="41">
        <v>5.37</v>
      </c>
      <c r="D22" s="41">
        <v>0</v>
      </c>
      <c r="E22" s="35">
        <f t="shared" si="0"/>
        <v>23711.14</v>
      </c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</row>
    <row r="23" spans="1:23" s="23" customFormat="1" ht="20.25" customHeight="1">
      <c r="A23" s="20" t="s">
        <v>8</v>
      </c>
      <c r="B23" s="42">
        <v>50108.46</v>
      </c>
      <c r="C23" s="43">
        <v>521.32000000000005</v>
      </c>
      <c r="D23" s="43">
        <v>971.75</v>
      </c>
      <c r="E23" s="35">
        <f t="shared" si="0"/>
        <v>49658.03</v>
      </c>
    </row>
    <row r="24" spans="1:23" s="24" customFormat="1" ht="20.25" customHeight="1">
      <c r="A24" s="4" t="s">
        <v>9</v>
      </c>
      <c r="B24" s="40">
        <v>69719.03</v>
      </c>
      <c r="C24" s="41">
        <v>6145.24</v>
      </c>
      <c r="D24" s="41">
        <v>1462.78</v>
      </c>
      <c r="E24" s="35">
        <f t="shared" si="0"/>
        <v>74401.490000000005</v>
      </c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</row>
    <row r="25" spans="1:23" s="23" customFormat="1" ht="20.25" customHeight="1">
      <c r="A25" s="20" t="s">
        <v>10</v>
      </c>
      <c r="B25" s="42">
        <v>35742.6</v>
      </c>
      <c r="C25" s="43">
        <v>476.61</v>
      </c>
      <c r="D25" s="43">
        <v>709.26</v>
      </c>
      <c r="E25" s="35">
        <f t="shared" si="0"/>
        <v>35509.949999999997</v>
      </c>
    </row>
    <row r="26" spans="1:23" s="24" customFormat="1" ht="20.25" customHeight="1">
      <c r="A26" s="4" t="s">
        <v>11</v>
      </c>
      <c r="B26" s="40">
        <v>51312.57</v>
      </c>
      <c r="C26" s="41">
        <v>1613.74</v>
      </c>
      <c r="D26" s="41">
        <v>77.75</v>
      </c>
      <c r="E26" s="35">
        <f t="shared" si="0"/>
        <v>52848.56</v>
      </c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</row>
    <row r="27" spans="1:23" s="23" customFormat="1" ht="20.25" customHeight="1">
      <c r="A27" s="20" t="s">
        <v>27</v>
      </c>
      <c r="B27" s="42">
        <v>12109.16</v>
      </c>
      <c r="C27" s="43">
        <v>756.77</v>
      </c>
      <c r="D27" s="43">
        <v>3552.32</v>
      </c>
      <c r="E27" s="35">
        <f t="shared" si="0"/>
        <v>9313.61</v>
      </c>
    </row>
    <row r="28" spans="1:23" ht="20.25" customHeight="1">
      <c r="A28" s="4" t="s">
        <v>28</v>
      </c>
      <c r="B28" s="40">
        <v>27524.06</v>
      </c>
      <c r="C28" s="41">
        <v>1.25</v>
      </c>
      <c r="D28" s="41">
        <v>714.38</v>
      </c>
      <c r="E28" s="35">
        <f t="shared" si="0"/>
        <v>26810.93</v>
      </c>
    </row>
    <row r="29" spans="1:23" ht="20.25" customHeight="1">
      <c r="A29" s="1" t="s">
        <v>12</v>
      </c>
      <c r="B29" s="34">
        <v>51014.95</v>
      </c>
      <c r="C29" s="35">
        <v>37.99</v>
      </c>
      <c r="D29" s="35">
        <v>1014</v>
      </c>
      <c r="E29" s="35">
        <f t="shared" si="0"/>
        <v>50038.939999999995</v>
      </c>
    </row>
    <row r="30" spans="1:23" ht="20.25" customHeight="1">
      <c r="A30" s="4" t="s">
        <v>13</v>
      </c>
      <c r="B30" s="40">
        <v>54616.36</v>
      </c>
      <c r="C30" s="41">
        <v>45.32</v>
      </c>
      <c r="D30" s="41">
        <v>265</v>
      </c>
      <c r="E30" s="35">
        <f t="shared" si="0"/>
        <v>54396.68</v>
      </c>
    </row>
    <row r="31" spans="1:23" ht="20.25" customHeight="1">
      <c r="A31" s="1" t="s">
        <v>14</v>
      </c>
      <c r="B31" s="34">
        <v>24353.95</v>
      </c>
      <c r="C31" s="35">
        <v>194.02</v>
      </c>
      <c r="D31" s="35">
        <v>45.63</v>
      </c>
      <c r="E31" s="35">
        <f t="shared" si="0"/>
        <v>24502.34</v>
      </c>
    </row>
    <row r="32" spans="1:23" ht="12" customHeight="1">
      <c r="A32" s="1"/>
      <c r="B32" s="44"/>
    </row>
    <row r="33" spans="1:5" ht="20.25" customHeight="1">
      <c r="A33" s="1" t="s">
        <v>23</v>
      </c>
      <c r="B33" s="45"/>
      <c r="C33" s="46"/>
      <c r="D33" s="46"/>
      <c r="E33" s="46"/>
    </row>
    <row r="34" spans="1:5" ht="20.25" customHeight="1">
      <c r="A34" s="1"/>
      <c r="B34" s="44"/>
    </row>
    <row r="35" spans="1:5">
      <c r="A35" s="1"/>
      <c r="B35" s="44"/>
    </row>
    <row r="36" spans="1:5">
      <c r="A36" s="1"/>
      <c r="B36" s="44"/>
    </row>
    <row r="37" spans="1:5">
      <c r="B37" s="44"/>
    </row>
    <row r="38" spans="1:5">
      <c r="B38" s="44"/>
    </row>
    <row r="39" spans="1:5">
      <c r="B39" s="44"/>
    </row>
    <row r="40" spans="1:5">
      <c r="B40" s="44"/>
    </row>
  </sheetData>
  <mergeCells count="3">
    <mergeCell ref="A1:E1"/>
    <mergeCell ref="A2:E2"/>
    <mergeCell ref="A3:E3"/>
  </mergeCells>
  <phoneticPr fontId="0" type="noConversion"/>
  <pageMargins left="0.75" right="0.75" top="1" bottom="1" header="0.5" footer="0.5"/>
  <pageSetup scale="9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W40"/>
  <sheetViews>
    <sheetView topLeftCell="A6" workbookViewId="0">
      <selection activeCell="I17" sqref="I17"/>
    </sheetView>
  </sheetViews>
  <sheetFormatPr defaultRowHeight="12.75"/>
  <cols>
    <col min="1" max="1" width="40.28515625" customWidth="1"/>
    <col min="2" max="2" width="12.42578125" style="35" bestFit="1" customWidth="1"/>
    <col min="3" max="3" width="12.28515625" style="35" bestFit="1" customWidth="1"/>
    <col min="4" max="4" width="16.28515625" style="35" customWidth="1"/>
    <col min="5" max="5" width="15.42578125" style="35" bestFit="1" customWidth="1"/>
  </cols>
  <sheetData>
    <row r="1" spans="1:5" ht="23.25">
      <c r="A1" s="57" t="s">
        <v>24</v>
      </c>
      <c r="B1" s="57"/>
      <c r="C1" s="57"/>
      <c r="D1" s="57"/>
      <c r="E1" s="57"/>
    </row>
    <row r="2" spans="1:5" ht="20.25" customHeight="1">
      <c r="A2" s="58" t="s">
        <v>57</v>
      </c>
      <c r="B2" s="58"/>
      <c r="C2" s="58"/>
      <c r="D2" s="58"/>
      <c r="E2" s="58"/>
    </row>
    <row r="3" spans="1:5" ht="20.25" customHeight="1">
      <c r="A3" s="59"/>
      <c r="B3" s="59"/>
      <c r="C3" s="59"/>
      <c r="D3" s="59"/>
      <c r="E3" s="59"/>
    </row>
    <row r="4" spans="1:5" ht="20.25" customHeight="1">
      <c r="A4" s="19" t="s">
        <v>22</v>
      </c>
      <c r="B4" s="31" t="s">
        <v>21</v>
      </c>
      <c r="C4" s="31" t="s">
        <v>19</v>
      </c>
      <c r="D4" s="31" t="s">
        <v>20</v>
      </c>
      <c r="E4" s="31" t="s">
        <v>16</v>
      </c>
    </row>
    <row r="5" spans="1:5" ht="20.25" customHeight="1">
      <c r="B5" s="32"/>
      <c r="C5" s="32"/>
      <c r="D5" s="32"/>
      <c r="E5" s="33"/>
    </row>
    <row r="6" spans="1:5" ht="20.25" customHeight="1">
      <c r="A6" s="1" t="s">
        <v>18</v>
      </c>
      <c r="B6" s="34"/>
      <c r="E6" s="35">
        <f>SUM(B6+C6-D6)</f>
        <v>0</v>
      </c>
    </row>
    <row r="7" spans="1:5" ht="20.25" customHeight="1">
      <c r="A7" s="2" t="s">
        <v>5</v>
      </c>
      <c r="B7" s="36"/>
      <c r="C7" s="37"/>
      <c r="D7" s="37"/>
      <c r="E7" s="35">
        <f t="shared" ref="E7:E31" si="0">SUM(B7+C7-D7)</f>
        <v>0</v>
      </c>
    </row>
    <row r="8" spans="1:5" ht="20.25" customHeight="1">
      <c r="A8" s="1" t="s">
        <v>2</v>
      </c>
      <c r="B8" s="34"/>
      <c r="E8" s="35">
        <f t="shared" si="0"/>
        <v>0</v>
      </c>
    </row>
    <row r="9" spans="1:5" ht="20.25" customHeight="1">
      <c r="A9" s="2" t="s">
        <v>3</v>
      </c>
      <c r="B9" s="36"/>
      <c r="C9" s="37"/>
      <c r="D9" s="37"/>
      <c r="E9" s="35">
        <f t="shared" si="0"/>
        <v>0</v>
      </c>
    </row>
    <row r="10" spans="1:5" ht="20.25" customHeight="1">
      <c r="A10" s="1"/>
      <c r="B10" s="34"/>
    </row>
    <row r="11" spans="1:5" ht="20.25" customHeight="1">
      <c r="A11" s="1"/>
      <c r="B11" s="34"/>
    </row>
    <row r="12" spans="1:5" ht="20.25" customHeight="1">
      <c r="A12" s="3" t="s">
        <v>0</v>
      </c>
      <c r="B12" s="38"/>
      <c r="C12" s="39"/>
      <c r="D12" s="39"/>
      <c r="E12" s="35">
        <f t="shared" si="0"/>
        <v>0</v>
      </c>
    </row>
    <row r="13" spans="1:5" ht="20.25" customHeight="1">
      <c r="A13" s="1" t="s">
        <v>1</v>
      </c>
      <c r="B13" s="34"/>
      <c r="E13" s="35">
        <f t="shared" si="0"/>
        <v>0</v>
      </c>
    </row>
    <row r="14" spans="1:5" ht="20.25" customHeight="1">
      <c r="A14" s="3" t="s">
        <v>15</v>
      </c>
      <c r="B14" s="38"/>
      <c r="C14" s="39"/>
      <c r="D14" s="39"/>
      <c r="E14" s="35">
        <f t="shared" si="0"/>
        <v>0</v>
      </c>
    </row>
    <row r="15" spans="1:5" ht="20.25" customHeight="1">
      <c r="A15" s="1" t="s">
        <v>26</v>
      </c>
      <c r="B15" s="34"/>
      <c r="E15" s="35">
        <f t="shared" si="0"/>
        <v>0</v>
      </c>
    </row>
    <row r="16" spans="1:5" ht="20.25" customHeight="1">
      <c r="A16" s="3" t="s">
        <v>4</v>
      </c>
      <c r="B16" s="38"/>
      <c r="C16" s="39"/>
      <c r="D16" s="39"/>
      <c r="E16" s="35">
        <f t="shared" si="0"/>
        <v>0</v>
      </c>
    </row>
    <row r="17" spans="1:23" ht="20.25" customHeight="1">
      <c r="A17" s="1"/>
      <c r="B17" s="34"/>
    </row>
    <row r="18" spans="1:23" ht="13.5" customHeight="1">
      <c r="A18" s="1"/>
      <c r="B18" s="34"/>
    </row>
    <row r="19" spans="1:23" ht="20.25" customHeight="1">
      <c r="A19" s="1" t="s">
        <v>17</v>
      </c>
      <c r="B19" s="34"/>
      <c r="E19" s="35">
        <f t="shared" si="0"/>
        <v>0</v>
      </c>
    </row>
    <row r="20" spans="1:23" ht="20.25" customHeight="1">
      <c r="A20" s="4" t="s">
        <v>6</v>
      </c>
      <c r="B20" s="40"/>
      <c r="C20" s="41"/>
      <c r="D20" s="41"/>
      <c r="E20" s="35">
        <f t="shared" si="0"/>
        <v>0</v>
      </c>
    </row>
    <row r="21" spans="1:23" s="23" customFormat="1" ht="20.25" customHeight="1">
      <c r="A21" s="20" t="s">
        <v>25</v>
      </c>
      <c r="B21" s="42"/>
      <c r="C21" s="43"/>
      <c r="D21" s="43"/>
      <c r="E21" s="35">
        <f t="shared" si="0"/>
        <v>0</v>
      </c>
    </row>
    <row r="22" spans="1:23" s="24" customFormat="1" ht="20.25" customHeight="1">
      <c r="A22" s="4" t="s">
        <v>7</v>
      </c>
      <c r="B22" s="40"/>
      <c r="C22" s="41"/>
      <c r="D22" s="41"/>
      <c r="E22" s="35">
        <f t="shared" si="0"/>
        <v>0</v>
      </c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</row>
    <row r="23" spans="1:23" s="23" customFormat="1" ht="20.25" customHeight="1">
      <c r="A23" s="20" t="s">
        <v>8</v>
      </c>
      <c r="B23" s="42"/>
      <c r="C23" s="43"/>
      <c r="D23" s="43"/>
      <c r="E23" s="35">
        <f t="shared" si="0"/>
        <v>0</v>
      </c>
    </row>
    <row r="24" spans="1:23" s="24" customFormat="1" ht="20.25" customHeight="1">
      <c r="A24" s="4" t="s">
        <v>9</v>
      </c>
      <c r="B24" s="40"/>
      <c r="C24" s="41"/>
      <c r="D24" s="41"/>
      <c r="E24" s="35">
        <f t="shared" si="0"/>
        <v>0</v>
      </c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</row>
    <row r="25" spans="1:23" s="23" customFormat="1" ht="20.25" customHeight="1">
      <c r="A25" s="20" t="s">
        <v>10</v>
      </c>
      <c r="B25" s="42"/>
      <c r="C25" s="43"/>
      <c r="D25" s="43"/>
      <c r="E25" s="35">
        <f t="shared" si="0"/>
        <v>0</v>
      </c>
    </row>
    <row r="26" spans="1:23" s="24" customFormat="1" ht="20.25" customHeight="1">
      <c r="A26" s="4" t="s">
        <v>11</v>
      </c>
      <c r="B26" s="40"/>
      <c r="C26" s="41"/>
      <c r="D26" s="41"/>
      <c r="E26" s="35">
        <f t="shared" si="0"/>
        <v>0</v>
      </c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</row>
    <row r="27" spans="1:23" s="23" customFormat="1" ht="20.25" customHeight="1">
      <c r="A27" s="20" t="s">
        <v>27</v>
      </c>
      <c r="B27" s="42"/>
      <c r="C27" s="43"/>
      <c r="D27" s="43"/>
      <c r="E27" s="35">
        <f t="shared" si="0"/>
        <v>0</v>
      </c>
    </row>
    <row r="28" spans="1:23" ht="20.25" customHeight="1">
      <c r="A28" s="4" t="s">
        <v>28</v>
      </c>
      <c r="B28" s="40"/>
      <c r="C28" s="41"/>
      <c r="D28" s="41"/>
      <c r="E28" s="35">
        <f t="shared" si="0"/>
        <v>0</v>
      </c>
    </row>
    <row r="29" spans="1:23" s="47" customFormat="1" ht="20.25" customHeight="1">
      <c r="A29" s="48" t="s">
        <v>12</v>
      </c>
      <c r="B29" s="42"/>
      <c r="C29" s="43"/>
      <c r="D29" s="43"/>
      <c r="E29" s="35">
        <f t="shared" si="0"/>
        <v>0</v>
      </c>
    </row>
    <row r="30" spans="1:23" ht="20.25" customHeight="1">
      <c r="A30" s="4" t="s">
        <v>13</v>
      </c>
      <c r="B30" s="40"/>
      <c r="C30" s="41"/>
      <c r="D30" s="41"/>
      <c r="E30" s="35">
        <f t="shared" si="0"/>
        <v>0</v>
      </c>
    </row>
    <row r="31" spans="1:23" ht="20.25" customHeight="1">
      <c r="A31" s="1" t="s">
        <v>14</v>
      </c>
      <c r="B31" s="34"/>
      <c r="E31" s="35">
        <f t="shared" si="0"/>
        <v>0</v>
      </c>
    </row>
    <row r="32" spans="1:23" ht="12" customHeight="1">
      <c r="A32" s="1"/>
      <c r="B32" s="44"/>
    </row>
    <row r="33" spans="1:5">
      <c r="A33" s="1" t="s">
        <v>23</v>
      </c>
      <c r="B33" s="45"/>
      <c r="C33" s="46"/>
      <c r="D33" s="46"/>
      <c r="E33" s="46"/>
    </row>
    <row r="34" spans="1:5">
      <c r="A34" s="1"/>
      <c r="B34" s="44"/>
    </row>
    <row r="35" spans="1:5">
      <c r="A35" s="1"/>
      <c r="B35" s="44"/>
    </row>
    <row r="36" spans="1:5">
      <c r="A36" s="1"/>
      <c r="B36" s="44"/>
    </row>
    <row r="37" spans="1:5">
      <c r="B37" s="44"/>
    </row>
    <row r="38" spans="1:5">
      <c r="B38" s="44"/>
    </row>
    <row r="39" spans="1:5">
      <c r="B39" s="44"/>
    </row>
    <row r="40" spans="1:5">
      <c r="B40" s="44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W40"/>
  <sheetViews>
    <sheetView workbookViewId="0">
      <selection activeCell="J9" sqref="J9"/>
    </sheetView>
  </sheetViews>
  <sheetFormatPr defaultRowHeight="12.75"/>
  <cols>
    <col min="1" max="1" width="40.28515625" customWidth="1"/>
    <col min="2" max="2" width="12.42578125" style="9" bestFit="1" customWidth="1"/>
    <col min="3" max="3" width="12.28515625" style="9" bestFit="1" customWidth="1"/>
    <col min="4" max="4" width="16.28515625" style="9" customWidth="1"/>
    <col min="5" max="5" width="15.42578125" style="9" bestFit="1" customWidth="1"/>
  </cols>
  <sheetData>
    <row r="1" spans="1:5" ht="23.25">
      <c r="A1" s="57" t="s">
        <v>24</v>
      </c>
      <c r="B1" s="57"/>
      <c r="C1" s="57"/>
      <c r="D1" s="57"/>
      <c r="E1" s="57"/>
    </row>
    <row r="2" spans="1:5" ht="20.25" customHeight="1">
      <c r="A2" s="58" t="s">
        <v>58</v>
      </c>
      <c r="B2" s="58"/>
      <c r="C2" s="58"/>
      <c r="D2" s="58"/>
      <c r="E2" s="58"/>
    </row>
    <row r="3" spans="1:5" ht="20.25" customHeight="1">
      <c r="A3" s="59"/>
      <c r="B3" s="59"/>
      <c r="C3" s="59"/>
      <c r="D3" s="59"/>
      <c r="E3" s="59"/>
    </row>
    <row r="4" spans="1:5" ht="20.25" customHeight="1">
      <c r="A4" s="19" t="s">
        <v>22</v>
      </c>
      <c r="B4" s="5" t="s">
        <v>21</v>
      </c>
      <c r="C4" s="5" t="s">
        <v>19</v>
      </c>
      <c r="D4" s="5" t="s">
        <v>20</v>
      </c>
      <c r="E4" s="5" t="s">
        <v>16</v>
      </c>
    </row>
    <row r="5" spans="1:5" ht="20.25" customHeight="1">
      <c r="B5" s="6"/>
      <c r="C5" s="6"/>
      <c r="D5" s="6"/>
      <c r="E5" s="7"/>
    </row>
    <row r="6" spans="1:5" ht="20.25" customHeight="1">
      <c r="A6" s="1" t="s">
        <v>18</v>
      </c>
      <c r="B6" s="8"/>
      <c r="E6" s="9">
        <f t="shared" ref="E6:E7" si="0">SUM(B6+C6-D6)</f>
        <v>0</v>
      </c>
    </row>
    <row r="7" spans="1:5" ht="20.25" customHeight="1">
      <c r="A7" s="2" t="s">
        <v>5</v>
      </c>
      <c r="B7" s="10"/>
      <c r="C7" s="11"/>
      <c r="D7" s="11"/>
      <c r="E7" s="9">
        <f t="shared" si="0"/>
        <v>0</v>
      </c>
    </row>
    <row r="8" spans="1:5" ht="20.25" customHeight="1">
      <c r="A8" s="1" t="s">
        <v>2</v>
      </c>
      <c r="B8" s="8"/>
      <c r="E8" s="9">
        <f>SUM(B8+C8-D8)</f>
        <v>0</v>
      </c>
    </row>
    <row r="9" spans="1:5" ht="20.25" customHeight="1">
      <c r="A9" s="2" t="s">
        <v>3</v>
      </c>
      <c r="B9" s="10"/>
      <c r="C9" s="11"/>
      <c r="D9" s="11"/>
      <c r="E9" s="9">
        <f>SUM(B9+C9-D9)</f>
        <v>0</v>
      </c>
    </row>
    <row r="10" spans="1:5" ht="20.25" customHeight="1">
      <c r="A10" s="1"/>
      <c r="B10" s="8"/>
    </row>
    <row r="11" spans="1:5" ht="20.25" customHeight="1">
      <c r="A11" s="1"/>
      <c r="B11" s="8"/>
    </row>
    <row r="12" spans="1:5" ht="20.25" customHeight="1">
      <c r="A12" s="3" t="s">
        <v>0</v>
      </c>
      <c r="B12" s="12"/>
      <c r="C12" s="13"/>
      <c r="D12" s="13"/>
      <c r="E12" s="9">
        <f t="shared" ref="E12:E16" si="1">SUM(B12+C12-D12)</f>
        <v>0</v>
      </c>
    </row>
    <row r="13" spans="1:5" ht="20.25" customHeight="1">
      <c r="A13" s="1" t="s">
        <v>1</v>
      </c>
      <c r="B13" s="8"/>
      <c r="E13" s="9">
        <f t="shared" si="1"/>
        <v>0</v>
      </c>
    </row>
    <row r="14" spans="1:5" ht="20.25" customHeight="1">
      <c r="A14" s="3" t="s">
        <v>15</v>
      </c>
      <c r="B14" s="12"/>
      <c r="C14" s="13"/>
      <c r="D14" s="13"/>
      <c r="E14" s="9">
        <f t="shared" si="1"/>
        <v>0</v>
      </c>
    </row>
    <row r="15" spans="1:5" ht="20.25" customHeight="1">
      <c r="A15" s="1" t="s">
        <v>26</v>
      </c>
      <c r="B15" s="8"/>
      <c r="E15" s="9">
        <f t="shared" si="1"/>
        <v>0</v>
      </c>
    </row>
    <row r="16" spans="1:5" ht="20.25" customHeight="1">
      <c r="A16" s="3" t="s">
        <v>4</v>
      </c>
      <c r="B16" s="12"/>
      <c r="C16" s="13"/>
      <c r="D16" s="13"/>
      <c r="E16" s="9">
        <f t="shared" si="1"/>
        <v>0</v>
      </c>
    </row>
    <row r="17" spans="1:23" ht="20.25" customHeight="1">
      <c r="A17" s="1"/>
      <c r="B17" s="8"/>
    </row>
    <row r="18" spans="1:23" ht="13.5" customHeight="1">
      <c r="A18" s="1"/>
      <c r="B18" s="8"/>
    </row>
    <row r="19" spans="1:23" ht="20.25" customHeight="1">
      <c r="A19" s="1" t="s">
        <v>17</v>
      </c>
      <c r="B19" s="8"/>
      <c r="E19" s="9">
        <f t="shared" ref="E19:E31" si="2">SUM(B19+C19-D19)</f>
        <v>0</v>
      </c>
    </row>
    <row r="20" spans="1:23" ht="20.25" customHeight="1">
      <c r="A20" s="4" t="s">
        <v>6</v>
      </c>
      <c r="B20" s="14"/>
      <c r="C20" s="15"/>
      <c r="D20" s="15"/>
      <c r="E20" s="9">
        <f t="shared" si="2"/>
        <v>0</v>
      </c>
    </row>
    <row r="21" spans="1:23" s="23" customFormat="1" ht="20.25" customHeight="1">
      <c r="A21" s="20" t="s">
        <v>25</v>
      </c>
      <c r="B21" s="21"/>
      <c r="C21" s="22"/>
      <c r="D21" s="22"/>
      <c r="E21" s="9">
        <f t="shared" si="2"/>
        <v>0</v>
      </c>
    </row>
    <row r="22" spans="1:23" s="24" customFormat="1" ht="20.25" customHeight="1">
      <c r="A22" s="4" t="s">
        <v>7</v>
      </c>
      <c r="B22" s="14"/>
      <c r="C22" s="15"/>
      <c r="D22" s="15"/>
      <c r="E22" s="9">
        <f t="shared" si="2"/>
        <v>0</v>
      </c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</row>
    <row r="23" spans="1:23" s="23" customFormat="1" ht="20.25" customHeight="1">
      <c r="A23" s="20" t="s">
        <v>8</v>
      </c>
      <c r="B23" s="21"/>
      <c r="C23" s="22"/>
      <c r="D23" s="22"/>
      <c r="E23" s="9">
        <f t="shared" si="2"/>
        <v>0</v>
      </c>
    </row>
    <row r="24" spans="1:23" s="24" customFormat="1" ht="20.25" customHeight="1">
      <c r="A24" s="4" t="s">
        <v>9</v>
      </c>
      <c r="B24" s="14"/>
      <c r="C24" s="15"/>
      <c r="D24" s="15"/>
      <c r="E24" s="9">
        <f t="shared" si="2"/>
        <v>0</v>
      </c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</row>
    <row r="25" spans="1:23" s="23" customFormat="1" ht="20.25" customHeight="1">
      <c r="A25" s="20" t="s">
        <v>10</v>
      </c>
      <c r="B25" s="21"/>
      <c r="C25" s="22"/>
      <c r="D25" s="22"/>
      <c r="E25" s="9">
        <f t="shared" si="2"/>
        <v>0</v>
      </c>
    </row>
    <row r="26" spans="1:23" s="24" customFormat="1" ht="20.25" customHeight="1">
      <c r="A26" s="4" t="s">
        <v>11</v>
      </c>
      <c r="B26" s="14"/>
      <c r="C26" s="15"/>
      <c r="D26" s="15"/>
      <c r="E26" s="9">
        <f t="shared" si="2"/>
        <v>0</v>
      </c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</row>
    <row r="27" spans="1:23" s="23" customFormat="1" ht="20.25" customHeight="1">
      <c r="A27" s="20" t="s">
        <v>27</v>
      </c>
      <c r="B27" s="21"/>
      <c r="C27" s="22"/>
      <c r="D27" s="22"/>
      <c r="E27" s="9">
        <f t="shared" si="2"/>
        <v>0</v>
      </c>
    </row>
    <row r="28" spans="1:23" ht="20.25" customHeight="1">
      <c r="A28" s="4" t="s">
        <v>28</v>
      </c>
      <c r="B28" s="14"/>
      <c r="C28" s="15"/>
      <c r="D28" s="15"/>
      <c r="E28" s="9">
        <f t="shared" si="2"/>
        <v>0</v>
      </c>
    </row>
    <row r="29" spans="1:23" ht="20.25" customHeight="1">
      <c r="A29" s="1" t="s">
        <v>12</v>
      </c>
      <c r="B29" s="8"/>
      <c r="E29" s="9">
        <f t="shared" si="2"/>
        <v>0</v>
      </c>
    </row>
    <row r="30" spans="1:23" ht="20.25" customHeight="1">
      <c r="A30" s="4" t="s">
        <v>13</v>
      </c>
      <c r="B30" s="14"/>
      <c r="C30" s="15"/>
      <c r="D30" s="15"/>
      <c r="E30" s="9">
        <f t="shared" si="2"/>
        <v>0</v>
      </c>
    </row>
    <row r="31" spans="1:23" ht="20.25" customHeight="1">
      <c r="A31" s="1" t="s">
        <v>14</v>
      </c>
      <c r="B31" s="8"/>
      <c r="E31" s="9">
        <f t="shared" si="2"/>
        <v>0</v>
      </c>
    </row>
    <row r="32" spans="1:23" ht="12" customHeight="1">
      <c r="A32" s="1"/>
      <c r="B32" s="16"/>
    </row>
    <row r="33" spans="1:5">
      <c r="A33" s="1" t="s">
        <v>23</v>
      </c>
      <c r="B33" s="17"/>
      <c r="C33" s="18"/>
      <c r="D33" s="18"/>
      <c r="E33" s="18"/>
    </row>
    <row r="34" spans="1:5">
      <c r="A34" s="1"/>
      <c r="B34" s="16"/>
    </row>
    <row r="35" spans="1:5">
      <c r="A35" s="1"/>
      <c r="B35" s="16"/>
    </row>
    <row r="36" spans="1:5">
      <c r="A36" s="1"/>
      <c r="B36" s="16"/>
    </row>
    <row r="37" spans="1:5">
      <c r="B37" s="16"/>
    </row>
    <row r="38" spans="1:5">
      <c r="B38" s="16"/>
    </row>
    <row r="39" spans="1:5">
      <c r="B39" s="16"/>
    </row>
    <row r="40" spans="1:5">
      <c r="B40" s="16"/>
    </row>
  </sheetData>
  <mergeCells count="3">
    <mergeCell ref="A1:E1"/>
    <mergeCell ref="A2:E2"/>
    <mergeCell ref="A3:E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W40"/>
  <sheetViews>
    <sheetView workbookViewId="0">
      <selection activeCell="J12" sqref="J12"/>
    </sheetView>
  </sheetViews>
  <sheetFormatPr defaultRowHeight="12.75"/>
  <cols>
    <col min="1" max="1" width="40.28515625" customWidth="1"/>
    <col min="2" max="2" width="12.42578125" style="9" bestFit="1" customWidth="1"/>
    <col min="3" max="3" width="12.28515625" style="9" bestFit="1" customWidth="1"/>
    <col min="4" max="4" width="16.28515625" style="9" customWidth="1"/>
    <col min="5" max="5" width="15.42578125" style="9" bestFit="1" customWidth="1"/>
  </cols>
  <sheetData>
    <row r="1" spans="1:5" ht="23.25">
      <c r="A1" s="57" t="s">
        <v>24</v>
      </c>
      <c r="B1" s="57"/>
      <c r="C1" s="57"/>
      <c r="D1" s="57"/>
      <c r="E1" s="57"/>
    </row>
    <row r="2" spans="1:5" ht="20.25" customHeight="1">
      <c r="A2" s="58" t="s">
        <v>59</v>
      </c>
      <c r="B2" s="58"/>
      <c r="C2" s="58"/>
      <c r="D2" s="58"/>
      <c r="E2" s="58"/>
    </row>
    <row r="3" spans="1:5" ht="20.25" customHeight="1">
      <c r="A3" s="59"/>
      <c r="B3" s="59"/>
      <c r="C3" s="59"/>
      <c r="D3" s="59"/>
      <c r="E3" s="59"/>
    </row>
    <row r="4" spans="1:5" ht="20.25" customHeight="1">
      <c r="A4" s="19" t="s">
        <v>22</v>
      </c>
      <c r="B4" s="5" t="s">
        <v>21</v>
      </c>
      <c r="C4" s="5" t="s">
        <v>19</v>
      </c>
      <c r="D4" s="5" t="s">
        <v>20</v>
      </c>
      <c r="E4" s="5" t="s">
        <v>16</v>
      </c>
    </row>
    <row r="5" spans="1:5" ht="20.25" customHeight="1">
      <c r="B5" s="6"/>
      <c r="C5" s="6"/>
      <c r="D5" s="6"/>
      <c r="E5" s="7"/>
    </row>
    <row r="6" spans="1:5" ht="20.25" customHeight="1">
      <c r="A6" s="1" t="s">
        <v>18</v>
      </c>
      <c r="B6" s="8"/>
      <c r="E6" s="9">
        <f>SUM(B6+C6-D6)</f>
        <v>0</v>
      </c>
    </row>
    <row r="7" spans="1:5" ht="20.25" customHeight="1">
      <c r="A7" s="2" t="s">
        <v>5</v>
      </c>
      <c r="B7" s="10"/>
      <c r="C7" s="11"/>
      <c r="D7" s="11"/>
      <c r="E7" s="9">
        <f t="shared" ref="E7:E31" si="0">SUM(B7+C7-D7)</f>
        <v>0</v>
      </c>
    </row>
    <row r="8" spans="1:5" ht="20.25" customHeight="1">
      <c r="A8" s="1" t="s">
        <v>2</v>
      </c>
      <c r="B8" s="8"/>
      <c r="E8" s="9">
        <f t="shared" si="0"/>
        <v>0</v>
      </c>
    </row>
    <row r="9" spans="1:5" ht="20.25" customHeight="1">
      <c r="A9" s="2" t="s">
        <v>3</v>
      </c>
      <c r="B9" s="10"/>
      <c r="C9" s="11"/>
      <c r="D9" s="11"/>
      <c r="E9" s="9">
        <f t="shared" si="0"/>
        <v>0</v>
      </c>
    </row>
    <row r="10" spans="1:5" ht="20.25" customHeight="1">
      <c r="A10" s="1"/>
      <c r="B10" s="8"/>
    </row>
    <row r="11" spans="1:5" ht="20.25" customHeight="1">
      <c r="A11" s="1"/>
      <c r="B11" s="8"/>
    </row>
    <row r="12" spans="1:5" ht="20.25" customHeight="1">
      <c r="A12" s="3" t="s">
        <v>0</v>
      </c>
      <c r="B12" s="12"/>
      <c r="C12" s="13"/>
      <c r="D12" s="13"/>
      <c r="E12" s="9">
        <f t="shared" si="0"/>
        <v>0</v>
      </c>
    </row>
    <row r="13" spans="1:5" ht="20.25" customHeight="1">
      <c r="A13" s="1" t="s">
        <v>1</v>
      </c>
      <c r="B13" s="8"/>
      <c r="E13" s="9">
        <f t="shared" si="0"/>
        <v>0</v>
      </c>
    </row>
    <row r="14" spans="1:5" ht="20.25" customHeight="1">
      <c r="A14" s="3" t="s">
        <v>15</v>
      </c>
      <c r="B14" s="12"/>
      <c r="C14" s="13"/>
      <c r="D14" s="13"/>
      <c r="E14" s="9">
        <f t="shared" si="0"/>
        <v>0</v>
      </c>
    </row>
    <row r="15" spans="1:5" ht="20.25" customHeight="1">
      <c r="A15" s="1" t="s">
        <v>26</v>
      </c>
      <c r="B15" s="8"/>
      <c r="E15" s="9">
        <f t="shared" si="0"/>
        <v>0</v>
      </c>
    </row>
    <row r="16" spans="1:5" ht="20.25" customHeight="1">
      <c r="A16" s="3" t="s">
        <v>4</v>
      </c>
      <c r="B16" s="12"/>
      <c r="C16" s="13"/>
      <c r="D16" s="13"/>
      <c r="E16" s="9">
        <f t="shared" si="0"/>
        <v>0</v>
      </c>
    </row>
    <row r="17" spans="1:23" ht="20.25" customHeight="1">
      <c r="A17" s="1"/>
      <c r="B17" s="8"/>
    </row>
    <row r="18" spans="1:23" ht="13.5" customHeight="1">
      <c r="A18" s="1"/>
      <c r="B18" s="8"/>
    </row>
    <row r="19" spans="1:23" ht="20.25" customHeight="1">
      <c r="A19" s="1" t="s">
        <v>17</v>
      </c>
      <c r="B19" s="8"/>
      <c r="E19" s="9">
        <f t="shared" si="0"/>
        <v>0</v>
      </c>
    </row>
    <row r="20" spans="1:23" ht="20.25" customHeight="1">
      <c r="A20" s="4" t="s">
        <v>6</v>
      </c>
      <c r="B20" s="14"/>
      <c r="C20" s="15"/>
      <c r="D20" s="15"/>
      <c r="E20" s="9">
        <f t="shared" si="0"/>
        <v>0</v>
      </c>
    </row>
    <row r="21" spans="1:23" s="23" customFormat="1" ht="20.25" customHeight="1">
      <c r="A21" s="20" t="s">
        <v>25</v>
      </c>
      <c r="B21" s="21"/>
      <c r="C21" s="22"/>
      <c r="D21" s="22"/>
      <c r="E21" s="9">
        <f t="shared" si="0"/>
        <v>0</v>
      </c>
    </row>
    <row r="22" spans="1:23" s="24" customFormat="1" ht="20.25" customHeight="1">
      <c r="A22" s="4" t="s">
        <v>7</v>
      </c>
      <c r="B22" s="14"/>
      <c r="C22" s="15"/>
      <c r="D22" s="15"/>
      <c r="E22" s="9">
        <f t="shared" si="0"/>
        <v>0</v>
      </c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</row>
    <row r="23" spans="1:23" s="23" customFormat="1" ht="20.25" customHeight="1">
      <c r="A23" s="20" t="s">
        <v>8</v>
      </c>
      <c r="B23" s="21"/>
      <c r="C23" s="22"/>
      <c r="D23" s="22"/>
      <c r="E23" s="9">
        <f t="shared" si="0"/>
        <v>0</v>
      </c>
    </row>
    <row r="24" spans="1:23" s="24" customFormat="1" ht="20.25" customHeight="1">
      <c r="A24" s="4" t="s">
        <v>9</v>
      </c>
      <c r="B24" s="14"/>
      <c r="C24" s="15"/>
      <c r="D24" s="15"/>
      <c r="E24" s="9">
        <f t="shared" si="0"/>
        <v>0</v>
      </c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</row>
    <row r="25" spans="1:23" s="23" customFormat="1" ht="20.25" customHeight="1">
      <c r="A25" s="20" t="s">
        <v>10</v>
      </c>
      <c r="B25" s="21"/>
      <c r="C25" s="22"/>
      <c r="D25" s="22"/>
      <c r="E25" s="9">
        <f t="shared" si="0"/>
        <v>0</v>
      </c>
    </row>
    <row r="26" spans="1:23" s="24" customFormat="1" ht="20.25" customHeight="1">
      <c r="A26" s="4" t="s">
        <v>11</v>
      </c>
      <c r="B26" s="14"/>
      <c r="C26" s="15"/>
      <c r="D26" s="15"/>
      <c r="E26" s="9">
        <f t="shared" si="0"/>
        <v>0</v>
      </c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</row>
    <row r="27" spans="1:23" s="23" customFormat="1" ht="20.25" customHeight="1">
      <c r="A27" s="20" t="s">
        <v>27</v>
      </c>
      <c r="B27" s="21"/>
      <c r="C27" s="22"/>
      <c r="D27" s="22"/>
      <c r="E27" s="9">
        <f t="shared" si="0"/>
        <v>0</v>
      </c>
    </row>
    <row r="28" spans="1:23" ht="20.25" customHeight="1">
      <c r="A28" s="4" t="s">
        <v>28</v>
      </c>
      <c r="B28" s="14"/>
      <c r="C28" s="15"/>
      <c r="D28" s="15"/>
      <c r="E28" s="9">
        <f t="shared" si="0"/>
        <v>0</v>
      </c>
    </row>
    <row r="29" spans="1:23" ht="20.25" customHeight="1">
      <c r="A29" s="1" t="s">
        <v>12</v>
      </c>
      <c r="B29" s="8"/>
      <c r="E29" s="9">
        <f t="shared" si="0"/>
        <v>0</v>
      </c>
    </row>
    <row r="30" spans="1:23" ht="20.25" customHeight="1">
      <c r="A30" s="4" t="s">
        <v>13</v>
      </c>
      <c r="B30" s="14"/>
      <c r="C30" s="15"/>
      <c r="D30" s="15"/>
      <c r="E30" s="9">
        <f t="shared" si="0"/>
        <v>0</v>
      </c>
    </row>
    <row r="31" spans="1:23" ht="20.25" customHeight="1">
      <c r="A31" s="1" t="s">
        <v>14</v>
      </c>
      <c r="B31" s="8"/>
      <c r="E31" s="9">
        <f t="shared" si="0"/>
        <v>0</v>
      </c>
    </row>
    <row r="32" spans="1:23" ht="12" customHeight="1">
      <c r="A32" s="1"/>
      <c r="B32" s="16"/>
    </row>
    <row r="33" spans="1:5">
      <c r="A33" s="1" t="s">
        <v>23</v>
      </c>
      <c r="B33" s="17"/>
      <c r="C33" s="18"/>
      <c r="D33" s="18"/>
      <c r="E33" s="18"/>
    </row>
    <row r="34" spans="1:5">
      <c r="A34" s="1"/>
      <c r="B34" s="16"/>
    </row>
    <row r="35" spans="1:5">
      <c r="A35" s="1"/>
      <c r="B35" s="16"/>
    </row>
    <row r="36" spans="1:5">
      <c r="A36" s="1"/>
      <c r="B36" s="16"/>
    </row>
    <row r="37" spans="1:5">
      <c r="B37" s="16"/>
    </row>
    <row r="38" spans="1:5">
      <c r="B38" s="16"/>
    </row>
    <row r="39" spans="1:5">
      <c r="B39" s="16"/>
    </row>
    <row r="40" spans="1:5">
      <c r="B40" s="16"/>
    </row>
  </sheetData>
  <mergeCells count="3">
    <mergeCell ref="A1:E1"/>
    <mergeCell ref="A2:E2"/>
    <mergeCell ref="A3:E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N43"/>
  <sheetViews>
    <sheetView tabSelected="1" zoomScaleNormal="100" workbookViewId="0">
      <selection activeCell="H26" sqref="H26"/>
    </sheetView>
  </sheetViews>
  <sheetFormatPr defaultRowHeight="12.75"/>
  <cols>
    <col min="1" max="1" width="38.85546875" customWidth="1"/>
    <col min="2" max="2" width="13.85546875" style="55" customWidth="1"/>
    <col min="3" max="3" width="12.140625" style="28" customWidth="1"/>
    <col min="4" max="4" width="12.5703125" style="28" customWidth="1"/>
    <col min="5" max="5" width="12.85546875" style="28" customWidth="1"/>
    <col min="6" max="6" width="12.42578125" style="28" customWidth="1"/>
    <col min="7" max="7" width="12.42578125" style="28" bestFit="1" customWidth="1"/>
    <col min="8" max="8" width="13" style="28" customWidth="1"/>
    <col min="9" max="9" width="11.7109375" style="28" customWidth="1"/>
    <col min="10" max="10" width="12" style="28" customWidth="1"/>
    <col min="11" max="11" width="12.85546875" style="28" customWidth="1"/>
    <col min="12" max="12" width="11.42578125" customWidth="1"/>
    <col min="13" max="13" width="11.28515625" bestFit="1" customWidth="1"/>
  </cols>
  <sheetData>
    <row r="1" spans="1:13">
      <c r="H1" s="28">
        <v>0</v>
      </c>
    </row>
    <row r="2" spans="1:13">
      <c r="B2" s="55" t="s">
        <v>32</v>
      </c>
      <c r="C2" s="28" t="s">
        <v>33</v>
      </c>
      <c r="D2" s="28" t="s">
        <v>34</v>
      </c>
      <c r="E2" s="28" t="s">
        <v>35</v>
      </c>
      <c r="F2" s="28" t="s">
        <v>36</v>
      </c>
      <c r="G2" s="28" t="s">
        <v>37</v>
      </c>
      <c r="H2" s="28" t="s">
        <v>38</v>
      </c>
      <c r="I2" s="28" t="s">
        <v>39</v>
      </c>
      <c r="J2" s="28" t="s">
        <v>40</v>
      </c>
      <c r="K2" s="28" t="s">
        <v>41</v>
      </c>
      <c r="L2" t="s">
        <v>42</v>
      </c>
      <c r="M2" t="s">
        <v>43</v>
      </c>
    </row>
    <row r="3" spans="1:13">
      <c r="A3" s="30" t="s">
        <v>44</v>
      </c>
      <c r="B3" s="55">
        <v>3781.88</v>
      </c>
      <c r="C3" s="28">
        <v>3167.67</v>
      </c>
      <c r="D3" s="28">
        <v>3244.42</v>
      </c>
      <c r="E3" s="28">
        <v>2534.25</v>
      </c>
      <c r="F3" s="28">
        <v>826.76</v>
      </c>
      <c r="G3" s="28">
        <v>416.09</v>
      </c>
      <c r="H3" s="28">
        <v>2010.04</v>
      </c>
      <c r="L3" s="49"/>
      <c r="M3" s="49"/>
    </row>
    <row r="4" spans="1:13" s="25" customFormat="1">
      <c r="A4" s="25" t="s">
        <v>5</v>
      </c>
      <c r="B4" s="56">
        <v>197374.73</v>
      </c>
      <c r="C4" s="29">
        <v>230148.72</v>
      </c>
      <c r="D4" s="29">
        <v>242736.84</v>
      </c>
      <c r="E4" s="29">
        <v>267377.96000000002</v>
      </c>
      <c r="F4" s="29">
        <v>267503.78999999998</v>
      </c>
      <c r="G4" s="29">
        <v>285174.62</v>
      </c>
      <c r="H4" s="29">
        <v>257442.6</v>
      </c>
      <c r="I4" s="29"/>
      <c r="J4" s="29"/>
      <c r="K4" s="29"/>
      <c r="L4" s="50"/>
      <c r="M4" s="50"/>
    </row>
    <row r="5" spans="1:13" s="25" customFormat="1">
      <c r="A5" s="25" t="s">
        <v>45</v>
      </c>
      <c r="B5" s="56">
        <v>1013.25</v>
      </c>
      <c r="C5" s="29">
        <v>7476.81</v>
      </c>
      <c r="D5" s="29">
        <v>10991.81</v>
      </c>
      <c r="E5" s="29">
        <v>255.81</v>
      </c>
      <c r="F5" s="29">
        <v>201.81</v>
      </c>
      <c r="G5" s="29">
        <v>201.81</v>
      </c>
      <c r="H5" s="29">
        <v>201.81</v>
      </c>
      <c r="I5" s="29"/>
      <c r="J5" s="29"/>
      <c r="K5" s="29"/>
      <c r="L5" s="50"/>
      <c r="M5" s="50"/>
    </row>
    <row r="6" spans="1:13">
      <c r="A6" t="s">
        <v>2</v>
      </c>
      <c r="B6" s="55">
        <v>104525.71</v>
      </c>
      <c r="C6" s="28">
        <v>105775.56</v>
      </c>
      <c r="D6" s="28">
        <v>135299.70000000001</v>
      </c>
      <c r="E6" s="28">
        <v>145642.07999999999</v>
      </c>
      <c r="F6" s="28">
        <v>125072.41</v>
      </c>
      <c r="G6" s="28">
        <v>122563.05</v>
      </c>
      <c r="H6" s="28">
        <v>119855.6</v>
      </c>
      <c r="L6" s="51"/>
      <c r="M6" s="49"/>
    </row>
    <row r="7" spans="1:13" s="25" customFormat="1">
      <c r="A7" s="25" t="s">
        <v>3</v>
      </c>
      <c r="B7" s="56">
        <v>169268.23</v>
      </c>
      <c r="C7" s="29">
        <v>204530.92</v>
      </c>
      <c r="D7" s="29">
        <v>217263.35999999999</v>
      </c>
      <c r="E7" s="29">
        <v>252970.42</v>
      </c>
      <c r="F7" s="29">
        <v>215722.63</v>
      </c>
      <c r="G7" s="29">
        <v>208482.83</v>
      </c>
      <c r="H7" s="29">
        <v>203022.67</v>
      </c>
      <c r="I7" s="29"/>
      <c r="J7" s="29"/>
      <c r="K7" s="29"/>
      <c r="L7" s="50"/>
      <c r="M7" s="50"/>
    </row>
    <row r="8" spans="1:13">
      <c r="A8" t="s">
        <v>29</v>
      </c>
      <c r="B8" s="55">
        <v>37468.26</v>
      </c>
      <c r="C8" s="28">
        <v>23190.03</v>
      </c>
      <c r="D8" s="28">
        <v>32850.07</v>
      </c>
      <c r="E8" s="28">
        <v>20880.3</v>
      </c>
      <c r="F8" s="28">
        <v>20858.53</v>
      </c>
      <c r="G8" s="28">
        <v>31892.880000000001</v>
      </c>
      <c r="H8" s="28">
        <v>17322.509999999998</v>
      </c>
      <c r="L8" s="49"/>
      <c r="M8" s="49"/>
    </row>
    <row r="9" spans="1:13">
      <c r="L9" s="49"/>
    </row>
    <row r="10" spans="1:13" s="25" customFormat="1">
      <c r="A10" s="25" t="s">
        <v>0</v>
      </c>
      <c r="B10" s="56">
        <v>33881.75</v>
      </c>
      <c r="C10" s="29">
        <v>39568.400000000001</v>
      </c>
      <c r="D10" s="29">
        <v>67512.639999999999</v>
      </c>
      <c r="E10" s="29">
        <v>52993.79</v>
      </c>
      <c r="F10" s="29">
        <v>60565.5</v>
      </c>
      <c r="G10" s="29">
        <v>46174.879999999997</v>
      </c>
      <c r="H10" s="29">
        <v>65484.43</v>
      </c>
      <c r="I10" s="29"/>
      <c r="J10" s="29"/>
      <c r="K10" s="29"/>
      <c r="L10" s="50"/>
      <c r="M10" s="50"/>
    </row>
    <row r="11" spans="1:13">
      <c r="A11" t="s">
        <v>1</v>
      </c>
      <c r="B11" s="55">
        <v>72504.460000000006</v>
      </c>
      <c r="C11" s="28">
        <v>84364.99</v>
      </c>
      <c r="D11" s="28">
        <v>128248.1</v>
      </c>
      <c r="E11" s="28">
        <v>99505.1</v>
      </c>
      <c r="F11" s="28">
        <v>110649.25</v>
      </c>
      <c r="G11" s="28">
        <v>115037.8</v>
      </c>
      <c r="H11" s="28">
        <v>132426.41</v>
      </c>
      <c r="L11" s="49"/>
      <c r="M11" s="49"/>
    </row>
    <row r="12" spans="1:13" s="25" customFormat="1">
      <c r="A12" s="25" t="s">
        <v>15</v>
      </c>
      <c r="B12" s="56">
        <v>78867.27</v>
      </c>
      <c r="C12" s="29">
        <v>83178.95</v>
      </c>
      <c r="D12" s="29">
        <v>87961.3</v>
      </c>
      <c r="E12" s="29">
        <v>88954.74</v>
      </c>
      <c r="F12" s="29">
        <v>102596.58</v>
      </c>
      <c r="G12" s="29">
        <v>100282.47</v>
      </c>
      <c r="H12" s="29">
        <v>96458.82</v>
      </c>
      <c r="I12" s="29"/>
      <c r="J12" s="29"/>
      <c r="K12" s="29"/>
      <c r="L12" s="50"/>
      <c r="M12" s="50"/>
    </row>
    <row r="13" spans="1:13">
      <c r="A13" t="s">
        <v>30</v>
      </c>
      <c r="B13" s="55">
        <v>11948.35</v>
      </c>
      <c r="C13" s="28">
        <v>11755.25</v>
      </c>
      <c r="D13" s="28">
        <v>11755.25</v>
      </c>
      <c r="E13" s="28">
        <v>11755.25</v>
      </c>
      <c r="F13" s="28">
        <v>11620.25</v>
      </c>
      <c r="G13" s="28">
        <v>11620.25</v>
      </c>
      <c r="H13" s="28">
        <v>11620.25</v>
      </c>
      <c r="L13" s="49"/>
      <c r="M13" s="49"/>
    </row>
    <row r="14" spans="1:13" s="25" customFormat="1">
      <c r="A14" s="25" t="s">
        <v>26</v>
      </c>
      <c r="B14" s="56">
        <v>33139.550000000003</v>
      </c>
      <c r="C14" s="29">
        <v>36172.6</v>
      </c>
      <c r="D14" s="29">
        <v>50194.43</v>
      </c>
      <c r="E14" s="29">
        <v>52824.6</v>
      </c>
      <c r="F14" s="29">
        <v>62202.53</v>
      </c>
      <c r="G14" s="29">
        <v>54898.77</v>
      </c>
      <c r="H14" s="29">
        <v>57314.12</v>
      </c>
      <c r="I14" s="29"/>
      <c r="J14" s="29"/>
      <c r="K14" s="29"/>
      <c r="L14" s="50"/>
      <c r="M14" s="50"/>
    </row>
    <row r="15" spans="1:13">
      <c r="A15" t="s">
        <v>4</v>
      </c>
      <c r="B15" s="55">
        <v>49595.23</v>
      </c>
      <c r="C15" s="28">
        <v>52713.760000000002</v>
      </c>
      <c r="D15" s="28">
        <v>57261.93</v>
      </c>
      <c r="E15" s="28">
        <v>60089.87</v>
      </c>
      <c r="F15" s="28">
        <v>67552.03</v>
      </c>
      <c r="G15" s="28">
        <v>62438.239999999998</v>
      </c>
      <c r="H15" s="28">
        <v>61787.53</v>
      </c>
      <c r="L15" s="49"/>
      <c r="M15" s="49"/>
    </row>
    <row r="16" spans="1:13">
      <c r="L16" s="49"/>
    </row>
    <row r="17" spans="1:13">
      <c r="L17" s="49"/>
    </row>
    <row r="18" spans="1:13" s="25" customFormat="1">
      <c r="A18" s="25" t="s">
        <v>17</v>
      </c>
      <c r="B18" s="56">
        <v>28921.439999999999</v>
      </c>
      <c r="C18" s="29">
        <v>29035.39</v>
      </c>
      <c r="D18" s="29">
        <v>31632.42</v>
      </c>
      <c r="E18" s="29">
        <v>30114.400000000001</v>
      </c>
      <c r="F18" s="29">
        <v>31055.65</v>
      </c>
      <c r="G18" s="29">
        <v>34030.720000000001</v>
      </c>
      <c r="H18" s="29">
        <v>33097.21</v>
      </c>
      <c r="I18" s="29"/>
      <c r="J18" s="29"/>
      <c r="K18" s="29"/>
      <c r="L18" s="50"/>
      <c r="M18" s="50"/>
    </row>
    <row r="19" spans="1:13">
      <c r="A19" t="s">
        <v>6</v>
      </c>
      <c r="B19" s="55">
        <v>61797.72</v>
      </c>
      <c r="C19" s="28">
        <v>59731.53</v>
      </c>
      <c r="D19" s="28">
        <v>62038.76</v>
      </c>
      <c r="E19" s="28">
        <v>59182.92</v>
      </c>
      <c r="F19" s="28">
        <v>67377.16</v>
      </c>
      <c r="G19" s="28">
        <v>66475.91</v>
      </c>
      <c r="H19" s="28">
        <v>69872.78</v>
      </c>
      <c r="L19" s="49"/>
      <c r="M19" s="49"/>
    </row>
    <row r="20" spans="1:13" s="25" customFormat="1">
      <c r="A20" s="25" t="s">
        <v>25</v>
      </c>
      <c r="B20" s="56">
        <v>21098.6</v>
      </c>
      <c r="C20" s="29">
        <v>29205.040000000001</v>
      </c>
      <c r="D20" s="29">
        <v>26994.19</v>
      </c>
      <c r="E20" s="29">
        <v>26232.560000000001</v>
      </c>
      <c r="F20" s="29">
        <v>24821.23</v>
      </c>
      <c r="G20" s="29">
        <v>28399.08</v>
      </c>
      <c r="H20" s="29">
        <v>39050.58</v>
      </c>
      <c r="I20" s="29"/>
      <c r="J20" s="29"/>
      <c r="K20" s="29"/>
      <c r="L20" s="50"/>
      <c r="M20" s="50"/>
    </row>
    <row r="21" spans="1:13">
      <c r="A21" t="s">
        <v>7</v>
      </c>
      <c r="B21" s="55">
        <v>23711.14</v>
      </c>
      <c r="C21" s="28">
        <v>22388.799999999999</v>
      </c>
      <c r="D21" s="28">
        <v>22445.13</v>
      </c>
      <c r="E21" s="28">
        <v>22837.3</v>
      </c>
      <c r="F21" s="28">
        <v>23679.53</v>
      </c>
      <c r="G21" s="28">
        <v>23454.97</v>
      </c>
      <c r="H21" s="28">
        <v>22883.279999999999</v>
      </c>
      <c r="L21" s="51"/>
      <c r="M21" s="49"/>
    </row>
    <row r="22" spans="1:13" s="25" customFormat="1">
      <c r="A22" s="25" t="s">
        <v>8</v>
      </c>
      <c r="B22" s="56">
        <v>49666.59</v>
      </c>
      <c r="C22" s="29">
        <v>46172.35</v>
      </c>
      <c r="D22" s="29">
        <v>46035.19</v>
      </c>
      <c r="E22" s="29">
        <v>45808.03</v>
      </c>
      <c r="F22" s="29">
        <v>53674.48</v>
      </c>
      <c r="G22" s="29">
        <v>45072.85</v>
      </c>
      <c r="H22" s="29">
        <v>47847.23</v>
      </c>
      <c r="I22" s="29"/>
      <c r="J22" s="29"/>
      <c r="K22" s="29"/>
      <c r="L22" s="50"/>
      <c r="M22" s="50"/>
    </row>
    <row r="23" spans="1:13">
      <c r="A23" t="s">
        <v>9</v>
      </c>
      <c r="B23" s="55">
        <v>74451.490000000005</v>
      </c>
      <c r="C23" s="28">
        <v>65241.23</v>
      </c>
      <c r="D23" s="28">
        <v>93439.3</v>
      </c>
      <c r="E23" s="28">
        <v>90680.47</v>
      </c>
      <c r="F23" s="28">
        <v>79132.490000000005</v>
      </c>
      <c r="G23" s="28">
        <v>76238.600000000006</v>
      </c>
      <c r="H23" s="28">
        <v>78621.759999999995</v>
      </c>
      <c r="L23" s="51"/>
      <c r="M23" s="49"/>
    </row>
    <row r="24" spans="1:13" s="25" customFormat="1">
      <c r="A24" s="25" t="s">
        <v>31</v>
      </c>
      <c r="B24" s="56">
        <v>94557.75</v>
      </c>
      <c r="C24" s="29">
        <v>95387.28</v>
      </c>
      <c r="D24" s="29">
        <v>103637.1</v>
      </c>
      <c r="E24" s="29">
        <v>91657.279999999999</v>
      </c>
      <c r="F24" s="29">
        <v>91116.86</v>
      </c>
      <c r="G24" s="29">
        <v>97674.61</v>
      </c>
      <c r="H24" s="29">
        <v>97508.59</v>
      </c>
      <c r="I24" s="29"/>
      <c r="J24" s="29"/>
      <c r="K24" s="29"/>
      <c r="L24" s="52"/>
      <c r="M24" s="50"/>
    </row>
    <row r="25" spans="1:13">
      <c r="A25" t="s">
        <v>10</v>
      </c>
      <c r="B25" s="55">
        <v>35607.01</v>
      </c>
      <c r="C25" s="28">
        <v>34723.769999999997</v>
      </c>
      <c r="D25" s="28">
        <v>35651.129999999997</v>
      </c>
      <c r="E25" s="28">
        <v>36048.300000000003</v>
      </c>
      <c r="F25" s="28">
        <v>35765.089999999997</v>
      </c>
      <c r="G25" s="28">
        <v>35219.839999999997</v>
      </c>
      <c r="H25" s="28">
        <v>34225.39</v>
      </c>
      <c r="L25" s="51"/>
      <c r="M25" s="49"/>
    </row>
    <row r="26" spans="1:13" s="25" customFormat="1">
      <c r="A26" s="25" t="s">
        <v>11</v>
      </c>
      <c r="B26" s="56">
        <v>53009.19</v>
      </c>
      <c r="C26" s="29">
        <v>47988.62</v>
      </c>
      <c r="D26" s="29">
        <v>50514.51</v>
      </c>
      <c r="E26" s="29">
        <v>51286.83</v>
      </c>
      <c r="F26" s="29">
        <v>51081.38</v>
      </c>
      <c r="G26" s="29">
        <v>53601.13</v>
      </c>
      <c r="H26" s="29">
        <v>53687.68</v>
      </c>
      <c r="I26" s="29"/>
      <c r="J26" s="29"/>
      <c r="K26" s="29"/>
      <c r="L26" s="52"/>
      <c r="M26" s="50"/>
    </row>
    <row r="27" spans="1:13">
      <c r="A27" s="30" t="s">
        <v>27</v>
      </c>
      <c r="B27" s="55">
        <v>9342.61</v>
      </c>
      <c r="C27" s="28">
        <v>9307.69</v>
      </c>
      <c r="D27" s="28">
        <v>8901.11</v>
      </c>
      <c r="E27" s="28">
        <v>8933.26</v>
      </c>
      <c r="F27" s="28">
        <v>9360.33</v>
      </c>
      <c r="G27" s="28">
        <v>9669.61</v>
      </c>
      <c r="H27" s="28">
        <v>8810.36</v>
      </c>
      <c r="L27" s="51"/>
      <c r="M27" s="49"/>
    </row>
    <row r="28" spans="1:13" s="25" customFormat="1">
      <c r="A28" s="25" t="s">
        <v>28</v>
      </c>
      <c r="B28" s="56">
        <v>27733.22</v>
      </c>
      <c r="C28" s="29">
        <v>25520.080000000002</v>
      </c>
      <c r="D28" s="29">
        <v>28706.97</v>
      </c>
      <c r="E28" s="29">
        <v>26907.81</v>
      </c>
      <c r="F28" s="29">
        <v>26792.57</v>
      </c>
      <c r="G28" s="29">
        <v>25044.59</v>
      </c>
      <c r="H28" s="29">
        <v>24084.73</v>
      </c>
      <c r="I28" s="29"/>
      <c r="J28" s="29"/>
      <c r="K28" s="29"/>
      <c r="L28" s="52"/>
      <c r="M28" s="50"/>
    </row>
    <row r="29" spans="1:13">
      <c r="A29" t="s">
        <v>12</v>
      </c>
      <c r="B29" s="55">
        <v>50958.94</v>
      </c>
      <c r="C29" s="28">
        <v>49179.71</v>
      </c>
      <c r="D29" s="28">
        <v>49635.56</v>
      </c>
      <c r="E29" s="28">
        <v>55513.55</v>
      </c>
      <c r="F29" s="28">
        <v>50701.22</v>
      </c>
      <c r="G29" s="28">
        <v>53381.03</v>
      </c>
      <c r="H29" s="28">
        <v>54424.12</v>
      </c>
      <c r="L29" s="51"/>
      <c r="M29" s="49"/>
    </row>
    <row r="30" spans="1:13" s="25" customFormat="1">
      <c r="A30" s="25" t="s">
        <v>13</v>
      </c>
      <c r="B30" s="56">
        <v>54396.68</v>
      </c>
      <c r="C30" s="29">
        <v>53608.38</v>
      </c>
      <c r="D30" s="29">
        <v>54133.279999999999</v>
      </c>
      <c r="E30" s="29">
        <v>59397.48</v>
      </c>
      <c r="F30" s="29">
        <v>56732.52</v>
      </c>
      <c r="G30" s="29">
        <v>67319.44</v>
      </c>
      <c r="H30" s="29">
        <v>67715.55</v>
      </c>
      <c r="I30" s="29"/>
      <c r="J30" s="29"/>
      <c r="K30" s="29"/>
      <c r="L30" s="52"/>
      <c r="M30" s="50"/>
    </row>
    <row r="31" spans="1:13" s="25" customFormat="1">
      <c r="A31" s="53" t="s">
        <v>47</v>
      </c>
      <c r="B31" s="56">
        <v>250</v>
      </c>
      <c r="C31" s="29">
        <v>250</v>
      </c>
      <c r="D31" s="29">
        <v>11171</v>
      </c>
      <c r="E31" s="50">
        <v>11171</v>
      </c>
      <c r="F31" s="50">
        <v>11171</v>
      </c>
      <c r="G31" s="50">
        <v>1171</v>
      </c>
      <c r="H31" s="50">
        <v>1171</v>
      </c>
      <c r="I31" s="50"/>
      <c r="J31" s="50"/>
      <c r="K31" s="50"/>
      <c r="L31" s="50"/>
      <c r="M31" s="54"/>
    </row>
    <row r="32" spans="1:13">
      <c r="A32" t="s">
        <v>14</v>
      </c>
      <c r="B32" s="55">
        <v>24547.97</v>
      </c>
      <c r="C32" s="28">
        <v>25147.48</v>
      </c>
      <c r="D32" s="28">
        <v>30390.01</v>
      </c>
      <c r="E32" s="28">
        <v>29796.84</v>
      </c>
      <c r="F32" s="28">
        <v>29543.93</v>
      </c>
      <c r="G32" s="28">
        <v>27649.71</v>
      </c>
      <c r="H32" s="28">
        <v>26120.240000000002</v>
      </c>
      <c r="L32" s="51"/>
      <c r="M32" s="51"/>
    </row>
    <row r="43" spans="14:14">
      <c r="N43" t="s">
        <v>46</v>
      </c>
    </row>
  </sheetData>
  <pageMargins left="0.7" right="0.7" top="0.75" bottom="0.75" header="0.3" footer="0.3"/>
  <pageSetup orientation="portrait" r:id="rId1"/>
  <headerFooter>
    <oddHeader>&amp;CBANK BALANCE 2012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0"/>
  <sheetViews>
    <sheetView topLeftCell="A10" workbookViewId="0">
      <selection activeCell="B15" sqref="B15"/>
    </sheetView>
  </sheetViews>
  <sheetFormatPr defaultRowHeight="12.75"/>
  <cols>
    <col min="1" max="1" width="40.28515625" customWidth="1"/>
    <col min="2" max="2" width="12.42578125" style="9" bestFit="1" customWidth="1"/>
    <col min="3" max="3" width="12.28515625" style="9" bestFit="1" customWidth="1"/>
    <col min="4" max="4" width="16.28515625" style="9" customWidth="1"/>
    <col min="5" max="5" width="15.42578125" style="9" bestFit="1" customWidth="1"/>
  </cols>
  <sheetData>
    <row r="1" spans="1:5" ht="23.25">
      <c r="A1" s="57" t="s">
        <v>24</v>
      </c>
      <c r="B1" s="57"/>
      <c r="C1" s="57"/>
      <c r="D1" s="57"/>
      <c r="E1" s="57"/>
    </row>
    <row r="2" spans="1:5" ht="20.25" customHeight="1">
      <c r="A2" s="58" t="s">
        <v>49</v>
      </c>
      <c r="B2" s="58"/>
      <c r="C2" s="58"/>
      <c r="D2" s="58"/>
      <c r="E2" s="58"/>
    </row>
    <row r="3" spans="1:5" ht="20.25" customHeight="1">
      <c r="A3" s="59"/>
      <c r="B3" s="59"/>
      <c r="C3" s="59"/>
      <c r="D3" s="59"/>
      <c r="E3" s="59"/>
    </row>
    <row r="4" spans="1:5" ht="20.25" customHeight="1">
      <c r="A4" s="26" t="s">
        <v>22</v>
      </c>
      <c r="B4" s="27" t="s">
        <v>21</v>
      </c>
      <c r="C4" s="27" t="s">
        <v>19</v>
      </c>
      <c r="D4" s="27" t="s">
        <v>20</v>
      </c>
      <c r="E4" s="27" t="s">
        <v>16</v>
      </c>
    </row>
    <row r="5" spans="1:5" ht="20.25" customHeight="1">
      <c r="B5" s="6"/>
      <c r="C5" s="6"/>
      <c r="D5" s="6"/>
      <c r="E5" s="7"/>
    </row>
    <row r="6" spans="1:5" ht="20.25" customHeight="1">
      <c r="A6" s="1" t="s">
        <v>18</v>
      </c>
      <c r="B6" s="8">
        <v>3781.88</v>
      </c>
      <c r="C6" s="9">
        <v>0.15</v>
      </c>
      <c r="D6" s="9">
        <v>698.93</v>
      </c>
      <c r="E6" s="9">
        <f>SUM(B6+C6-D6)</f>
        <v>3083.1000000000004</v>
      </c>
    </row>
    <row r="7" spans="1:5" ht="20.25" customHeight="1">
      <c r="A7" s="2" t="s">
        <v>5</v>
      </c>
      <c r="B7" s="10">
        <v>191493.73</v>
      </c>
      <c r="C7" s="11">
        <v>55975.96</v>
      </c>
      <c r="D7" s="11">
        <v>43039.48</v>
      </c>
      <c r="E7" s="9">
        <f t="shared" ref="E7:E31" si="0">SUM(B7+C7-D7)</f>
        <v>204430.21</v>
      </c>
    </row>
    <row r="8" spans="1:5" ht="20.25" customHeight="1">
      <c r="A8" s="1" t="s">
        <v>2</v>
      </c>
      <c r="B8" s="8">
        <v>101489.73</v>
      </c>
      <c r="C8" s="9">
        <v>23906.85</v>
      </c>
      <c r="D8" s="9">
        <v>25916.22</v>
      </c>
      <c r="E8" s="9">
        <f t="shared" si="0"/>
        <v>99480.359999999986</v>
      </c>
    </row>
    <row r="9" spans="1:5" ht="20.25" customHeight="1">
      <c r="A9" s="2" t="s">
        <v>3</v>
      </c>
      <c r="B9" s="10">
        <v>163655.41</v>
      </c>
      <c r="C9" s="11">
        <v>61823.35</v>
      </c>
      <c r="D9" s="11">
        <v>28397.29</v>
      </c>
      <c r="E9" s="9">
        <f t="shared" si="0"/>
        <v>197081.47</v>
      </c>
    </row>
    <row r="10" spans="1:5" ht="20.25" customHeight="1">
      <c r="A10" s="1"/>
      <c r="B10" s="8"/>
    </row>
    <row r="11" spans="1:5" ht="20.25" customHeight="1">
      <c r="A11" s="1"/>
      <c r="B11" s="8"/>
    </row>
    <row r="12" spans="1:5" ht="20.25" customHeight="1">
      <c r="A12" s="3" t="s">
        <v>0</v>
      </c>
      <c r="B12" s="12">
        <v>33666.15</v>
      </c>
      <c r="C12" s="13">
        <v>10897.76</v>
      </c>
      <c r="D12" s="13">
        <v>6611.46</v>
      </c>
      <c r="E12" s="9">
        <f t="shared" si="0"/>
        <v>37952.450000000004</v>
      </c>
    </row>
    <row r="13" spans="1:5" ht="20.25" customHeight="1">
      <c r="A13" s="1" t="s">
        <v>1</v>
      </c>
      <c r="B13" s="8">
        <v>79348.399999999994</v>
      </c>
      <c r="C13" s="9">
        <v>20991.91</v>
      </c>
      <c r="D13" s="9">
        <v>12860.07</v>
      </c>
      <c r="E13" s="9">
        <f t="shared" si="0"/>
        <v>87480.239999999991</v>
      </c>
    </row>
    <row r="14" spans="1:5" ht="20.25" customHeight="1">
      <c r="A14" s="3" t="s">
        <v>15</v>
      </c>
      <c r="B14" s="12">
        <v>89078.47</v>
      </c>
      <c r="C14" s="13">
        <v>8837.0400000000009</v>
      </c>
      <c r="D14" s="13">
        <v>6697.36</v>
      </c>
      <c r="E14" s="9">
        <f t="shared" si="0"/>
        <v>91218.150000000009</v>
      </c>
    </row>
    <row r="15" spans="1:5" ht="20.25" customHeight="1">
      <c r="A15" s="1" t="s">
        <v>26</v>
      </c>
      <c r="B15" s="8">
        <v>37230.92</v>
      </c>
      <c r="C15" s="9">
        <v>4231.16</v>
      </c>
      <c r="D15" s="9">
        <v>1435.75</v>
      </c>
      <c r="E15" s="9">
        <f t="shared" si="0"/>
        <v>40026.33</v>
      </c>
    </row>
    <row r="16" spans="1:5" ht="20.25" customHeight="1">
      <c r="A16" s="3" t="s">
        <v>4</v>
      </c>
      <c r="B16" s="12">
        <v>49595.23</v>
      </c>
      <c r="C16" s="13">
        <v>6533.69</v>
      </c>
      <c r="D16" s="13">
        <v>3995.16</v>
      </c>
      <c r="E16" s="9">
        <f t="shared" si="0"/>
        <v>52133.760000000009</v>
      </c>
    </row>
    <row r="17" spans="1:23" ht="20.25" customHeight="1">
      <c r="A17" s="1"/>
      <c r="B17" s="8"/>
    </row>
    <row r="18" spans="1:23" ht="13.5" customHeight="1">
      <c r="A18" s="1"/>
      <c r="B18" s="8"/>
    </row>
    <row r="19" spans="1:23" ht="20.25" customHeight="1">
      <c r="A19" s="1" t="s">
        <v>17</v>
      </c>
      <c r="B19" s="8">
        <v>28921.439999999999</v>
      </c>
      <c r="C19" s="9">
        <v>205.95</v>
      </c>
      <c r="D19" s="9">
        <v>442</v>
      </c>
      <c r="E19" s="9">
        <f t="shared" si="0"/>
        <v>28685.39</v>
      </c>
    </row>
    <row r="20" spans="1:23" ht="20.25" customHeight="1">
      <c r="A20" s="4" t="s">
        <v>6</v>
      </c>
      <c r="B20" s="14">
        <v>59775.77</v>
      </c>
      <c r="C20" s="15">
        <v>453.81</v>
      </c>
      <c r="D20" s="15">
        <v>518</v>
      </c>
      <c r="E20" s="9">
        <f t="shared" si="0"/>
        <v>59711.579999999994</v>
      </c>
    </row>
    <row r="21" spans="1:23" s="23" customFormat="1" ht="20.25" customHeight="1">
      <c r="A21" s="20" t="s">
        <v>25</v>
      </c>
      <c r="B21" s="21">
        <v>20193.810000000001</v>
      </c>
      <c r="C21" s="22">
        <v>12373.7</v>
      </c>
      <c r="D21" s="22">
        <v>4043.1</v>
      </c>
      <c r="E21" s="9">
        <f t="shared" si="0"/>
        <v>28524.410000000003</v>
      </c>
    </row>
    <row r="22" spans="1:23" s="24" customFormat="1" ht="20.25" customHeight="1">
      <c r="A22" s="4" t="s">
        <v>7</v>
      </c>
      <c r="B22" s="14">
        <v>23711.14</v>
      </c>
      <c r="C22" s="15">
        <v>624.20000000000005</v>
      </c>
      <c r="D22" s="15">
        <v>2783.99</v>
      </c>
      <c r="E22" s="9">
        <f t="shared" si="0"/>
        <v>21551.35</v>
      </c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</row>
    <row r="23" spans="1:23" s="23" customFormat="1" ht="20.25" customHeight="1">
      <c r="A23" s="20" t="s">
        <v>8</v>
      </c>
      <c r="B23" s="21">
        <v>49658.03</v>
      </c>
      <c r="C23" s="22">
        <v>343.08</v>
      </c>
      <c r="D23" s="22">
        <v>3923</v>
      </c>
      <c r="E23" s="9">
        <f t="shared" si="0"/>
        <v>46078.11</v>
      </c>
    </row>
    <row r="24" spans="1:23" s="24" customFormat="1" ht="20.25" customHeight="1">
      <c r="A24" s="4" t="s">
        <v>9</v>
      </c>
      <c r="B24" s="14">
        <v>74401.490000000005</v>
      </c>
      <c r="C24" s="15">
        <v>5618.83</v>
      </c>
      <c r="D24" s="15">
        <v>14784.09</v>
      </c>
      <c r="E24" s="9">
        <f t="shared" si="0"/>
        <v>65236.23000000001</v>
      </c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</row>
    <row r="25" spans="1:23" s="23" customFormat="1" ht="20.25" customHeight="1">
      <c r="A25" s="20" t="s">
        <v>10</v>
      </c>
      <c r="B25" s="21">
        <v>35509.949999999997</v>
      </c>
      <c r="C25" s="22">
        <v>2568.75</v>
      </c>
      <c r="D25" s="22">
        <v>3451.99</v>
      </c>
      <c r="E25" s="9">
        <f t="shared" si="0"/>
        <v>34626.71</v>
      </c>
    </row>
    <row r="26" spans="1:23" s="24" customFormat="1" ht="20.25" customHeight="1">
      <c r="A26" s="4" t="s">
        <v>11</v>
      </c>
      <c r="B26" s="14">
        <v>52848.56</v>
      </c>
      <c r="C26" s="15">
        <v>708.78</v>
      </c>
      <c r="D26" s="15">
        <v>6707.94</v>
      </c>
      <c r="E26" s="9">
        <f t="shared" si="0"/>
        <v>46849.399999999994</v>
      </c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</row>
    <row r="27" spans="1:23" s="23" customFormat="1" ht="20.25" customHeight="1">
      <c r="A27" s="20" t="s">
        <v>27</v>
      </c>
      <c r="B27" s="21">
        <v>9313.61</v>
      </c>
      <c r="C27" s="22">
        <v>0.08</v>
      </c>
      <c r="D27" s="22">
        <v>35</v>
      </c>
      <c r="E27" s="9">
        <f t="shared" si="0"/>
        <v>9278.69</v>
      </c>
    </row>
    <row r="28" spans="1:23" ht="20.25" customHeight="1">
      <c r="A28" s="4" t="s">
        <v>28</v>
      </c>
      <c r="B28" s="14">
        <v>26810.93</v>
      </c>
      <c r="C28" s="15">
        <v>31.08</v>
      </c>
      <c r="D28" s="15">
        <v>1529.84</v>
      </c>
      <c r="E28" s="9">
        <f t="shared" si="0"/>
        <v>25312.170000000002</v>
      </c>
    </row>
    <row r="29" spans="1:23" ht="20.25" customHeight="1">
      <c r="A29" s="1" t="s">
        <v>12</v>
      </c>
      <c r="B29" s="8">
        <v>50038.94</v>
      </c>
      <c r="C29" s="9">
        <v>230.2</v>
      </c>
      <c r="D29" s="9">
        <v>1114.3800000000001</v>
      </c>
      <c r="E29" s="9">
        <f t="shared" si="0"/>
        <v>49154.76</v>
      </c>
    </row>
    <row r="30" spans="1:23" ht="20.25" customHeight="1">
      <c r="A30" s="4" t="s">
        <v>13</v>
      </c>
      <c r="B30" s="14">
        <v>54396.68</v>
      </c>
      <c r="C30" s="15">
        <v>2824.34</v>
      </c>
      <c r="D30" s="15">
        <v>3612.64</v>
      </c>
      <c r="E30" s="9">
        <f t="shared" si="0"/>
        <v>53608.380000000005</v>
      </c>
    </row>
    <row r="31" spans="1:23" ht="20.25" customHeight="1">
      <c r="A31" s="1" t="s">
        <v>14</v>
      </c>
      <c r="B31" s="8">
        <v>24502.34</v>
      </c>
      <c r="C31" s="9">
        <v>1390.11</v>
      </c>
      <c r="D31" s="9">
        <v>1420.97</v>
      </c>
      <c r="E31" s="9">
        <f t="shared" si="0"/>
        <v>24471.48</v>
      </c>
    </row>
    <row r="32" spans="1:23" ht="12" customHeight="1">
      <c r="A32" s="1"/>
      <c r="B32" s="16"/>
    </row>
    <row r="33" spans="1:5">
      <c r="A33" s="1" t="s">
        <v>23</v>
      </c>
      <c r="B33" s="17"/>
      <c r="C33" s="18"/>
      <c r="D33" s="18"/>
      <c r="E33" s="18"/>
    </row>
    <row r="34" spans="1:5">
      <c r="A34" s="1"/>
      <c r="B34" s="16"/>
    </row>
    <row r="35" spans="1:5">
      <c r="A35" s="1"/>
      <c r="B35" s="16"/>
    </row>
    <row r="36" spans="1:5">
      <c r="A36" s="1"/>
      <c r="B36" s="16"/>
    </row>
    <row r="37" spans="1:5">
      <c r="B37" s="16"/>
    </row>
    <row r="38" spans="1:5">
      <c r="B38" s="16"/>
    </row>
    <row r="39" spans="1:5">
      <c r="B39" s="16"/>
    </row>
    <row r="40" spans="1:5">
      <c r="B40" s="16"/>
    </row>
  </sheetData>
  <mergeCells count="3">
    <mergeCell ref="A1:E1"/>
    <mergeCell ref="A2:E2"/>
    <mergeCell ref="A3:E3"/>
  </mergeCells>
  <phoneticPr fontId="0" type="noConversion"/>
  <pageMargins left="0.75" right="0.75" top="1" bottom="1" header="0.5" footer="0.5"/>
  <pageSetup fitToWidth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W40"/>
  <sheetViews>
    <sheetView topLeftCell="A10" workbookViewId="0">
      <selection activeCell="B15" sqref="B15"/>
    </sheetView>
  </sheetViews>
  <sheetFormatPr defaultRowHeight="12.75"/>
  <cols>
    <col min="1" max="1" width="40.28515625" customWidth="1"/>
    <col min="2" max="2" width="13.5703125" style="35" bestFit="1" customWidth="1"/>
    <col min="3" max="3" width="12.42578125" style="35" bestFit="1" customWidth="1"/>
    <col min="4" max="4" width="16.28515625" style="35" customWidth="1"/>
    <col min="5" max="5" width="15.5703125" style="35" bestFit="1" customWidth="1"/>
  </cols>
  <sheetData>
    <row r="1" spans="1:5" ht="23.25">
      <c r="A1" s="57" t="s">
        <v>24</v>
      </c>
      <c r="B1" s="57"/>
      <c r="C1" s="57"/>
      <c r="D1" s="57"/>
      <c r="E1" s="57"/>
    </row>
    <row r="2" spans="1:5" ht="20.25" customHeight="1">
      <c r="A2" s="58" t="s">
        <v>50</v>
      </c>
      <c r="B2" s="58"/>
      <c r="C2" s="58"/>
      <c r="D2" s="58"/>
      <c r="E2" s="58"/>
    </row>
    <row r="3" spans="1:5" ht="20.25" customHeight="1">
      <c r="A3" s="59"/>
      <c r="B3" s="59"/>
      <c r="C3" s="59"/>
      <c r="D3" s="59"/>
      <c r="E3" s="59"/>
    </row>
    <row r="4" spans="1:5" ht="20.25" customHeight="1">
      <c r="A4" s="19" t="s">
        <v>22</v>
      </c>
      <c r="B4" s="31" t="s">
        <v>21</v>
      </c>
      <c r="C4" s="31" t="s">
        <v>19</v>
      </c>
      <c r="D4" s="31" t="s">
        <v>20</v>
      </c>
      <c r="E4" s="31" t="s">
        <v>16</v>
      </c>
    </row>
    <row r="5" spans="1:5" ht="20.25" customHeight="1">
      <c r="B5" s="32"/>
      <c r="C5" s="32"/>
      <c r="D5" s="32"/>
      <c r="E5" s="33"/>
    </row>
    <row r="6" spans="1:5" ht="20.25" customHeight="1">
      <c r="A6" s="1" t="s">
        <v>18</v>
      </c>
      <c r="B6" s="34">
        <v>3083.1</v>
      </c>
      <c r="C6" s="35">
        <v>1067.6400000000001</v>
      </c>
      <c r="D6" s="35">
        <v>1089.31</v>
      </c>
      <c r="E6" s="35">
        <f>SUM(B6+C6-D6)</f>
        <v>3061.43</v>
      </c>
    </row>
    <row r="7" spans="1:5" ht="20.25" customHeight="1">
      <c r="A7" s="2" t="s">
        <v>5</v>
      </c>
      <c r="B7" s="36">
        <v>204555.21</v>
      </c>
      <c r="C7" s="37">
        <v>87058.26</v>
      </c>
      <c r="D7" s="37">
        <v>61734.89</v>
      </c>
      <c r="E7" s="35">
        <f t="shared" ref="E7:E31" si="0">SUM(B7+C7-D7)</f>
        <v>229878.57999999996</v>
      </c>
    </row>
    <row r="8" spans="1:5" ht="20.25" customHeight="1">
      <c r="A8" s="1" t="s">
        <v>2</v>
      </c>
      <c r="B8" s="34">
        <v>99480.36</v>
      </c>
      <c r="C8" s="35">
        <v>57261.86</v>
      </c>
      <c r="D8" s="35">
        <v>31027</v>
      </c>
      <c r="E8" s="35">
        <f t="shared" si="0"/>
        <v>125715.22</v>
      </c>
    </row>
    <row r="9" spans="1:5" ht="20.25" customHeight="1">
      <c r="A9" s="2" t="s">
        <v>3</v>
      </c>
      <c r="B9" s="36">
        <v>197081.47</v>
      </c>
      <c r="C9" s="37">
        <v>55261.08</v>
      </c>
      <c r="D9" s="37">
        <v>53620.09</v>
      </c>
      <c r="E9" s="35">
        <f t="shared" si="0"/>
        <v>198722.46</v>
      </c>
    </row>
    <row r="10" spans="1:5" ht="20.25" customHeight="1">
      <c r="A10" s="1"/>
      <c r="B10" s="34"/>
    </row>
    <row r="11" spans="1:5" ht="20.25" customHeight="1">
      <c r="A11" s="1"/>
      <c r="B11" s="34"/>
    </row>
    <row r="12" spans="1:5" ht="20.25" customHeight="1">
      <c r="A12" s="3" t="s">
        <v>0</v>
      </c>
      <c r="B12" s="38">
        <v>37952.449999999997</v>
      </c>
      <c r="C12" s="39">
        <v>35370.46</v>
      </c>
      <c r="D12" s="39">
        <v>9712</v>
      </c>
      <c r="E12" s="35">
        <f t="shared" si="0"/>
        <v>63610.91</v>
      </c>
    </row>
    <row r="13" spans="1:5" ht="20.25" customHeight="1">
      <c r="A13" s="1" t="s">
        <v>1</v>
      </c>
      <c r="B13" s="34">
        <v>87480.24</v>
      </c>
      <c r="C13" s="35">
        <v>61191.88</v>
      </c>
      <c r="D13" s="35">
        <v>33468.239999999998</v>
      </c>
      <c r="E13" s="35">
        <f t="shared" si="0"/>
        <v>115203.88</v>
      </c>
    </row>
    <row r="14" spans="1:5" ht="20.25" customHeight="1">
      <c r="A14" s="3" t="s">
        <v>15</v>
      </c>
      <c r="B14" s="38">
        <v>91218.15</v>
      </c>
      <c r="C14" s="39">
        <v>8832.77</v>
      </c>
      <c r="D14" s="39">
        <v>3440.74</v>
      </c>
      <c r="E14" s="35">
        <f t="shared" si="0"/>
        <v>96610.18</v>
      </c>
    </row>
    <row r="15" spans="1:5" ht="20.25" customHeight="1">
      <c r="A15" s="1" t="s">
        <v>26</v>
      </c>
      <c r="B15" s="34">
        <v>40026.33</v>
      </c>
      <c r="C15" s="35">
        <v>17389.490000000002</v>
      </c>
      <c r="D15" s="35">
        <v>3312.43</v>
      </c>
      <c r="E15" s="35">
        <f t="shared" si="0"/>
        <v>54103.390000000007</v>
      </c>
    </row>
    <row r="16" spans="1:5" ht="20.25" customHeight="1">
      <c r="A16" s="3" t="s">
        <v>4</v>
      </c>
      <c r="B16" s="38">
        <v>52133.760000000002</v>
      </c>
      <c r="C16" s="39">
        <v>8135.83</v>
      </c>
      <c r="D16" s="39">
        <v>3864.43</v>
      </c>
      <c r="E16" s="35">
        <f t="shared" si="0"/>
        <v>56405.16</v>
      </c>
    </row>
    <row r="17" spans="1:23" ht="20.25" customHeight="1">
      <c r="A17" s="1"/>
      <c r="B17" s="34"/>
    </row>
    <row r="18" spans="1:23" ht="13.5" customHeight="1">
      <c r="A18" s="1"/>
      <c r="B18" s="34"/>
    </row>
    <row r="19" spans="1:23" ht="20.25" customHeight="1">
      <c r="A19" s="1" t="s">
        <v>17</v>
      </c>
      <c r="B19" s="34">
        <v>28685.39</v>
      </c>
      <c r="C19" s="35">
        <v>7470.4</v>
      </c>
      <c r="D19" s="35">
        <v>4523.37</v>
      </c>
      <c r="E19" s="35">
        <f t="shared" si="0"/>
        <v>31632.420000000002</v>
      </c>
    </row>
    <row r="20" spans="1:23" ht="20.25" customHeight="1">
      <c r="A20" s="4" t="s">
        <v>6</v>
      </c>
      <c r="B20" s="40">
        <v>59711.58</v>
      </c>
      <c r="C20" s="41">
        <v>2750</v>
      </c>
      <c r="D20" s="41">
        <v>442.77</v>
      </c>
      <c r="E20" s="35">
        <f t="shared" si="0"/>
        <v>62018.810000000005</v>
      </c>
    </row>
    <row r="21" spans="1:23" s="23" customFormat="1" ht="20.25" customHeight="1">
      <c r="A21" s="20" t="s">
        <v>25</v>
      </c>
      <c r="B21" s="42">
        <v>28524.41</v>
      </c>
      <c r="C21" s="43">
        <v>3279.46</v>
      </c>
      <c r="D21" s="43">
        <v>4809.68</v>
      </c>
      <c r="E21" s="35">
        <f t="shared" si="0"/>
        <v>26994.19</v>
      </c>
    </row>
    <row r="22" spans="1:23" s="24" customFormat="1" ht="20.25" customHeight="1">
      <c r="A22" s="4" t="s">
        <v>7</v>
      </c>
      <c r="B22" s="40">
        <v>21551.35</v>
      </c>
      <c r="C22" s="41">
        <v>1249.52</v>
      </c>
      <c r="D22" s="41">
        <v>747.75</v>
      </c>
      <c r="E22" s="35">
        <f t="shared" si="0"/>
        <v>22053.119999999999</v>
      </c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</row>
    <row r="23" spans="1:23" s="23" customFormat="1" ht="20.25" customHeight="1">
      <c r="A23" s="20" t="s">
        <v>8</v>
      </c>
      <c r="B23" s="42">
        <v>46077.99</v>
      </c>
      <c r="C23" s="43">
        <v>1036.96</v>
      </c>
      <c r="D23" s="43">
        <v>1642.17</v>
      </c>
      <c r="E23" s="35">
        <f t="shared" si="0"/>
        <v>45472.78</v>
      </c>
    </row>
    <row r="24" spans="1:23" s="24" customFormat="1" ht="20.25" customHeight="1">
      <c r="A24" s="4" t="s">
        <v>9</v>
      </c>
      <c r="B24" s="40">
        <v>65236.23</v>
      </c>
      <c r="C24" s="41">
        <v>29252.06</v>
      </c>
      <c r="D24" s="41">
        <v>3296.99</v>
      </c>
      <c r="E24" s="35">
        <f t="shared" si="0"/>
        <v>91191.3</v>
      </c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</row>
    <row r="25" spans="1:23" s="23" customFormat="1" ht="20.25" customHeight="1">
      <c r="A25" s="20" t="s">
        <v>10</v>
      </c>
      <c r="B25" s="42">
        <v>34626.71</v>
      </c>
      <c r="C25" s="43">
        <v>4843.46</v>
      </c>
      <c r="D25" s="43">
        <v>3938.84</v>
      </c>
      <c r="E25" s="35">
        <f t="shared" si="0"/>
        <v>35531.33</v>
      </c>
    </row>
    <row r="26" spans="1:23" s="24" customFormat="1" ht="20.25" customHeight="1">
      <c r="A26" s="4" t="s">
        <v>11</v>
      </c>
      <c r="B26" s="40">
        <v>46849.4</v>
      </c>
      <c r="C26" s="41">
        <v>7033.44</v>
      </c>
      <c r="D26" s="41">
        <v>3642.01</v>
      </c>
      <c r="E26" s="35">
        <f t="shared" si="0"/>
        <v>50240.83</v>
      </c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</row>
    <row r="27" spans="1:23" s="23" customFormat="1" ht="20.25" customHeight="1">
      <c r="A27" s="20" t="s">
        <v>27</v>
      </c>
      <c r="B27" s="42">
        <v>9278.69</v>
      </c>
      <c r="C27" s="43">
        <v>560.39</v>
      </c>
      <c r="D27" s="43">
        <v>944.97</v>
      </c>
      <c r="E27" s="35">
        <f t="shared" si="0"/>
        <v>8894.11</v>
      </c>
    </row>
    <row r="28" spans="1:23" ht="20.25" customHeight="1">
      <c r="A28" s="4" t="s">
        <v>28</v>
      </c>
      <c r="B28" s="40">
        <v>25312.17</v>
      </c>
      <c r="C28" s="41">
        <v>3458.38</v>
      </c>
      <c r="D28" s="41">
        <v>406.49</v>
      </c>
      <c r="E28" s="35">
        <f t="shared" si="0"/>
        <v>28364.059999999998</v>
      </c>
    </row>
    <row r="29" spans="1:23" ht="20.25" customHeight="1">
      <c r="A29" s="1" t="s">
        <v>12</v>
      </c>
      <c r="B29" s="34">
        <v>49154.76</v>
      </c>
      <c r="C29" s="35">
        <v>1542.48</v>
      </c>
      <c r="D29" s="35">
        <v>1061.68</v>
      </c>
      <c r="E29" s="35">
        <f t="shared" si="0"/>
        <v>49635.560000000005</v>
      </c>
    </row>
    <row r="30" spans="1:23" ht="20.25" customHeight="1">
      <c r="A30" s="4" t="s">
        <v>13</v>
      </c>
      <c r="B30" s="40">
        <v>53608.38</v>
      </c>
      <c r="C30" s="41">
        <v>524.9</v>
      </c>
      <c r="D30" s="41">
        <v>249.11</v>
      </c>
      <c r="E30" s="35">
        <f t="shared" si="0"/>
        <v>53884.17</v>
      </c>
    </row>
    <row r="31" spans="1:23" ht="20.25" customHeight="1">
      <c r="A31" s="1" t="s">
        <v>14</v>
      </c>
      <c r="B31" s="34">
        <v>24471.48</v>
      </c>
      <c r="C31" s="35">
        <v>6279.53</v>
      </c>
      <c r="D31" s="35">
        <v>1331</v>
      </c>
      <c r="E31" s="35">
        <f t="shared" si="0"/>
        <v>29420.01</v>
      </c>
    </row>
    <row r="32" spans="1:23" ht="12" customHeight="1">
      <c r="A32" s="1"/>
      <c r="B32" s="44"/>
    </row>
    <row r="33" spans="1:5">
      <c r="A33" s="1" t="s">
        <v>23</v>
      </c>
      <c r="B33" s="45"/>
      <c r="C33" s="46"/>
      <c r="D33" s="46"/>
      <c r="E33" s="46"/>
    </row>
    <row r="34" spans="1:5">
      <c r="A34" s="1"/>
      <c r="B34" s="44"/>
    </row>
    <row r="35" spans="1:5">
      <c r="A35" s="1"/>
      <c r="B35" s="44"/>
    </row>
    <row r="36" spans="1:5">
      <c r="A36" s="1"/>
      <c r="B36" s="44"/>
    </row>
    <row r="37" spans="1:5">
      <c r="B37" s="44"/>
    </row>
    <row r="38" spans="1:5">
      <c r="B38" s="44"/>
    </row>
    <row r="39" spans="1:5">
      <c r="B39" s="44"/>
    </row>
    <row r="40" spans="1:5">
      <c r="B40" s="44"/>
    </row>
  </sheetData>
  <mergeCells count="3">
    <mergeCell ref="A1:E1"/>
    <mergeCell ref="A2:E2"/>
    <mergeCell ref="A3:E3"/>
  </mergeCells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W40"/>
  <sheetViews>
    <sheetView topLeftCell="A8" workbookViewId="0">
      <selection activeCell="B15" sqref="B15"/>
    </sheetView>
  </sheetViews>
  <sheetFormatPr defaultRowHeight="12.75"/>
  <cols>
    <col min="1" max="1" width="40.28515625" customWidth="1"/>
    <col min="2" max="2" width="13.5703125" style="35" bestFit="1" customWidth="1"/>
    <col min="3" max="3" width="12.42578125" style="35" bestFit="1" customWidth="1"/>
    <col min="4" max="4" width="16.28515625" style="35" customWidth="1"/>
    <col min="5" max="5" width="15.5703125" style="35" bestFit="1" customWidth="1"/>
  </cols>
  <sheetData>
    <row r="1" spans="1:5" ht="23.25">
      <c r="A1" s="57" t="s">
        <v>24</v>
      </c>
      <c r="B1" s="57"/>
      <c r="C1" s="57"/>
      <c r="D1" s="57"/>
      <c r="E1" s="57"/>
    </row>
    <row r="2" spans="1:5" ht="20.25" customHeight="1">
      <c r="A2" s="58" t="s">
        <v>51</v>
      </c>
      <c r="B2" s="58"/>
      <c r="C2" s="58"/>
      <c r="D2" s="58"/>
      <c r="E2" s="58"/>
    </row>
    <row r="3" spans="1:5" ht="20.25" customHeight="1">
      <c r="A3" s="59"/>
      <c r="B3" s="59"/>
      <c r="C3" s="59"/>
      <c r="D3" s="59"/>
      <c r="E3" s="59"/>
    </row>
    <row r="4" spans="1:5" ht="20.25" customHeight="1">
      <c r="A4" s="19" t="s">
        <v>22</v>
      </c>
      <c r="B4" s="31" t="s">
        <v>21</v>
      </c>
      <c r="C4" s="31" t="s">
        <v>19</v>
      </c>
      <c r="D4" s="31" t="s">
        <v>20</v>
      </c>
      <c r="E4" s="31" t="s">
        <v>16</v>
      </c>
    </row>
    <row r="5" spans="1:5" ht="20.25" customHeight="1">
      <c r="B5" s="32"/>
      <c r="C5" s="32"/>
      <c r="D5" s="32"/>
      <c r="E5" s="33"/>
    </row>
    <row r="6" spans="1:5" ht="20.25" customHeight="1">
      <c r="A6" s="1" t="s">
        <v>18</v>
      </c>
      <c r="B6" s="34">
        <v>3061.43</v>
      </c>
      <c r="C6" s="35">
        <v>832.64</v>
      </c>
      <c r="D6" s="35">
        <v>2000.87</v>
      </c>
      <c r="E6" s="35">
        <f>SUM(B6+C6-D6)</f>
        <v>1893.1999999999998</v>
      </c>
    </row>
    <row r="7" spans="1:5" ht="20.25" customHeight="1">
      <c r="A7" s="2" t="s">
        <v>5</v>
      </c>
      <c r="B7" s="36">
        <v>229878.58</v>
      </c>
      <c r="C7" s="37">
        <v>65270.35</v>
      </c>
      <c r="D7" s="37">
        <v>53652.34</v>
      </c>
      <c r="E7" s="35">
        <f t="shared" ref="E7:E31" si="0">SUM(B7+C7-D7)</f>
        <v>241496.59</v>
      </c>
    </row>
    <row r="8" spans="1:5" ht="20.25" customHeight="1">
      <c r="A8" s="1" t="s">
        <v>2</v>
      </c>
      <c r="B8" s="34">
        <v>125715.22</v>
      </c>
      <c r="C8" s="35">
        <v>49874.99</v>
      </c>
      <c r="D8" s="35">
        <v>57268.28</v>
      </c>
      <c r="E8" s="35">
        <f t="shared" si="0"/>
        <v>118321.93</v>
      </c>
    </row>
    <row r="9" spans="1:5" ht="20.25" customHeight="1">
      <c r="A9" s="2" t="s">
        <v>3</v>
      </c>
      <c r="B9" s="36">
        <v>198722.46</v>
      </c>
      <c r="C9" s="37">
        <v>82597.05</v>
      </c>
      <c r="D9" s="37">
        <v>38177.879999999997</v>
      </c>
      <c r="E9" s="35">
        <f t="shared" si="0"/>
        <v>243141.63</v>
      </c>
    </row>
    <row r="10" spans="1:5" ht="20.25" customHeight="1">
      <c r="A10" s="1"/>
      <c r="B10" s="34"/>
    </row>
    <row r="11" spans="1:5" ht="20.25" customHeight="1">
      <c r="A11" s="1"/>
      <c r="B11" s="34"/>
    </row>
    <row r="12" spans="1:5" ht="20.25" customHeight="1">
      <c r="A12" s="3" t="s">
        <v>0</v>
      </c>
      <c r="B12" s="38">
        <v>63610.91</v>
      </c>
      <c r="C12" s="39">
        <v>22339.26</v>
      </c>
      <c r="D12" s="39">
        <v>38209.599999999999</v>
      </c>
      <c r="E12" s="35">
        <f t="shared" si="0"/>
        <v>47740.57</v>
      </c>
    </row>
    <row r="13" spans="1:5" ht="20.25" customHeight="1">
      <c r="A13" s="1" t="s">
        <v>1</v>
      </c>
      <c r="B13" s="34">
        <v>115203.88</v>
      </c>
      <c r="C13" s="35">
        <v>34278.35</v>
      </c>
      <c r="D13" s="35">
        <v>51312.97</v>
      </c>
      <c r="E13" s="35">
        <f t="shared" si="0"/>
        <v>98169.260000000009</v>
      </c>
    </row>
    <row r="14" spans="1:5" ht="20.25" customHeight="1">
      <c r="A14" s="3" t="s">
        <v>15</v>
      </c>
      <c r="B14" s="38">
        <v>96610.18</v>
      </c>
      <c r="C14" s="39">
        <v>7165.29</v>
      </c>
      <c r="D14" s="39">
        <v>13926.62</v>
      </c>
      <c r="E14" s="35">
        <f t="shared" si="0"/>
        <v>89848.849999999991</v>
      </c>
    </row>
    <row r="15" spans="1:5" ht="20.25" customHeight="1">
      <c r="A15" s="1" t="s">
        <v>26</v>
      </c>
      <c r="B15" s="34">
        <v>54103.39</v>
      </c>
      <c r="C15" s="35">
        <v>9619.43</v>
      </c>
      <c r="D15" s="35">
        <v>7894.76</v>
      </c>
      <c r="E15" s="35">
        <f t="shared" si="0"/>
        <v>55828.06</v>
      </c>
    </row>
    <row r="16" spans="1:5" ht="20.25" customHeight="1">
      <c r="A16" s="3" t="s">
        <v>4</v>
      </c>
      <c r="B16" s="38">
        <v>56405.16</v>
      </c>
      <c r="C16" s="39">
        <v>7839</v>
      </c>
      <c r="D16" s="39">
        <v>10114.02</v>
      </c>
      <c r="E16" s="35">
        <f t="shared" si="0"/>
        <v>54130.14</v>
      </c>
    </row>
    <row r="17" spans="1:23" ht="20.25" customHeight="1">
      <c r="A17" s="1"/>
      <c r="B17" s="34"/>
    </row>
    <row r="18" spans="1:23" ht="13.5" customHeight="1">
      <c r="A18" s="1"/>
      <c r="B18" s="34"/>
    </row>
    <row r="19" spans="1:23" ht="20.25" customHeight="1">
      <c r="A19" s="1" t="s">
        <v>17</v>
      </c>
      <c r="B19" s="34">
        <v>31632.42</v>
      </c>
      <c r="C19" s="35">
        <v>1588.73</v>
      </c>
      <c r="D19" s="35">
        <v>3106.75</v>
      </c>
      <c r="E19" s="35">
        <f t="shared" si="0"/>
        <v>30114.400000000001</v>
      </c>
    </row>
    <row r="20" spans="1:23" ht="20.25" customHeight="1">
      <c r="A20" s="4" t="s">
        <v>6</v>
      </c>
      <c r="B20" s="40">
        <v>62018.81</v>
      </c>
      <c r="C20" s="41">
        <v>672.94</v>
      </c>
      <c r="D20" s="41">
        <v>3528.78</v>
      </c>
      <c r="E20" s="35">
        <f t="shared" si="0"/>
        <v>59162.97</v>
      </c>
    </row>
    <row r="21" spans="1:23" s="23" customFormat="1" ht="20.25" customHeight="1">
      <c r="A21" s="20" t="s">
        <v>25</v>
      </c>
      <c r="B21" s="42">
        <v>26994.19</v>
      </c>
      <c r="C21" s="43">
        <v>3202.35</v>
      </c>
      <c r="D21" s="43">
        <v>4686.6899999999996</v>
      </c>
      <c r="E21" s="35">
        <f t="shared" si="0"/>
        <v>25509.85</v>
      </c>
    </row>
    <row r="22" spans="1:23" s="24" customFormat="1" ht="20.25" customHeight="1">
      <c r="A22" s="4" t="s">
        <v>7</v>
      </c>
      <c r="B22" s="40">
        <v>22053.119999999999</v>
      </c>
      <c r="C22" s="41">
        <v>844.18</v>
      </c>
      <c r="D22" s="41">
        <v>1181.29</v>
      </c>
      <c r="E22" s="35">
        <f t="shared" si="0"/>
        <v>21716.01</v>
      </c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</row>
    <row r="23" spans="1:23" s="23" customFormat="1" ht="20.25" customHeight="1">
      <c r="A23" s="20" t="s">
        <v>8</v>
      </c>
      <c r="B23" s="42">
        <v>45472.78</v>
      </c>
      <c r="C23" s="43">
        <v>2307.08</v>
      </c>
      <c r="D23" s="43">
        <v>4070.28</v>
      </c>
      <c r="E23" s="35">
        <f t="shared" si="0"/>
        <v>43709.58</v>
      </c>
    </row>
    <row r="24" spans="1:23" s="24" customFormat="1" ht="20.25" customHeight="1">
      <c r="A24" s="4" t="s">
        <v>9</v>
      </c>
      <c r="B24" s="40">
        <v>91191.3</v>
      </c>
      <c r="C24" s="41">
        <v>18913.48</v>
      </c>
      <c r="D24" s="41">
        <v>21736.2</v>
      </c>
      <c r="E24" s="35">
        <f t="shared" si="0"/>
        <v>88368.58</v>
      </c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</row>
    <row r="25" spans="1:23" s="23" customFormat="1" ht="20.25" customHeight="1">
      <c r="A25" s="20" t="s">
        <v>10</v>
      </c>
      <c r="B25" s="42">
        <v>35531.33</v>
      </c>
      <c r="C25" s="43">
        <v>1577.51</v>
      </c>
      <c r="D25" s="43">
        <v>1143.5999999999999</v>
      </c>
      <c r="E25" s="35">
        <f t="shared" si="0"/>
        <v>35965.240000000005</v>
      </c>
    </row>
    <row r="26" spans="1:23" s="24" customFormat="1" ht="20.25" customHeight="1">
      <c r="A26" s="4" t="s">
        <v>11</v>
      </c>
      <c r="B26" s="40">
        <v>50240.83</v>
      </c>
      <c r="C26" s="41">
        <v>2274.38</v>
      </c>
      <c r="D26" s="41">
        <v>1982.06</v>
      </c>
      <c r="E26" s="35">
        <f t="shared" si="0"/>
        <v>50533.15</v>
      </c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</row>
    <row r="27" spans="1:23" s="23" customFormat="1" ht="20.25" customHeight="1">
      <c r="A27" s="20" t="s">
        <v>27</v>
      </c>
      <c r="B27" s="42">
        <v>8894.11</v>
      </c>
      <c r="C27" s="43">
        <v>2530.08</v>
      </c>
      <c r="D27" s="43">
        <v>3362.93</v>
      </c>
      <c r="E27" s="35">
        <f t="shared" si="0"/>
        <v>8061.26</v>
      </c>
    </row>
    <row r="28" spans="1:23" ht="20.25" customHeight="1">
      <c r="A28" s="4" t="s">
        <v>28</v>
      </c>
      <c r="B28" s="40">
        <v>28364.06</v>
      </c>
      <c r="C28" s="41">
        <v>960.28</v>
      </c>
      <c r="D28" s="41">
        <v>2780.74</v>
      </c>
      <c r="E28" s="35">
        <f t="shared" si="0"/>
        <v>26543.599999999999</v>
      </c>
    </row>
    <row r="29" spans="1:23" ht="20.25" customHeight="1">
      <c r="A29" s="1" t="s">
        <v>12</v>
      </c>
      <c r="B29" s="34">
        <v>49635.56</v>
      </c>
      <c r="C29" s="35">
        <v>6968.49</v>
      </c>
      <c r="D29" s="35">
        <v>1568.5</v>
      </c>
      <c r="E29" s="35">
        <f t="shared" si="0"/>
        <v>55035.549999999996</v>
      </c>
    </row>
    <row r="30" spans="1:23" ht="20.25" customHeight="1">
      <c r="A30" s="4" t="s">
        <v>13</v>
      </c>
      <c r="B30" s="40">
        <v>53884.17</v>
      </c>
      <c r="C30" s="41">
        <v>5552.31</v>
      </c>
      <c r="D30" s="41">
        <v>3546</v>
      </c>
      <c r="E30" s="35">
        <f t="shared" si="0"/>
        <v>55890.479999999996</v>
      </c>
    </row>
    <row r="31" spans="1:23" ht="20.25" customHeight="1">
      <c r="A31" s="1" t="s">
        <v>14</v>
      </c>
      <c r="B31" s="34">
        <v>29420.01</v>
      </c>
      <c r="C31" s="35">
        <v>2446.15</v>
      </c>
      <c r="D31" s="35">
        <v>2292.29</v>
      </c>
      <c r="E31" s="35">
        <f t="shared" si="0"/>
        <v>29573.87</v>
      </c>
    </row>
    <row r="32" spans="1:23" ht="12" customHeight="1">
      <c r="A32" s="1"/>
      <c r="B32" s="44"/>
    </row>
    <row r="33" spans="1:5">
      <c r="A33" s="1" t="s">
        <v>23</v>
      </c>
      <c r="B33" s="45"/>
      <c r="C33" s="46"/>
      <c r="D33" s="46"/>
      <c r="E33" s="46"/>
    </row>
    <row r="34" spans="1:5">
      <c r="A34" s="1"/>
      <c r="B34" s="44"/>
    </row>
    <row r="35" spans="1:5">
      <c r="A35" s="1"/>
      <c r="B35" s="44"/>
    </row>
    <row r="36" spans="1:5">
      <c r="A36" s="1"/>
      <c r="B36" s="44"/>
    </row>
    <row r="37" spans="1:5">
      <c r="B37" s="44"/>
    </row>
    <row r="38" spans="1:5">
      <c r="B38" s="44"/>
    </row>
    <row r="39" spans="1:5">
      <c r="B39" s="44"/>
    </row>
    <row r="40" spans="1:5">
      <c r="B40" s="44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W40"/>
  <sheetViews>
    <sheetView workbookViewId="0">
      <selection activeCell="H13" sqref="H13"/>
    </sheetView>
  </sheetViews>
  <sheetFormatPr defaultRowHeight="12.75"/>
  <cols>
    <col min="1" max="1" width="40.28515625" customWidth="1"/>
    <col min="2" max="2" width="13.5703125" style="35" bestFit="1" customWidth="1"/>
    <col min="3" max="3" width="12.42578125" style="35" bestFit="1" customWidth="1"/>
    <col min="4" max="4" width="16.28515625" style="35" customWidth="1"/>
    <col min="5" max="5" width="15.5703125" style="35" bestFit="1" customWidth="1"/>
  </cols>
  <sheetData>
    <row r="1" spans="1:5" ht="23.25">
      <c r="A1" s="57" t="s">
        <v>24</v>
      </c>
      <c r="B1" s="57"/>
      <c r="C1" s="57"/>
      <c r="D1" s="57"/>
      <c r="E1" s="57"/>
    </row>
    <row r="2" spans="1:5" ht="20.25" customHeight="1">
      <c r="A2" s="58" t="s">
        <v>52</v>
      </c>
      <c r="B2" s="58"/>
      <c r="C2" s="58"/>
      <c r="D2" s="58"/>
      <c r="E2" s="58"/>
    </row>
    <row r="3" spans="1:5" ht="20.25" customHeight="1">
      <c r="A3" s="59"/>
      <c r="B3" s="59"/>
      <c r="C3" s="59"/>
      <c r="D3" s="59"/>
      <c r="E3" s="59"/>
    </row>
    <row r="4" spans="1:5" ht="20.25" customHeight="1">
      <c r="A4" s="19" t="s">
        <v>22</v>
      </c>
      <c r="B4" s="31" t="s">
        <v>21</v>
      </c>
      <c r="C4" s="31" t="s">
        <v>19</v>
      </c>
      <c r="D4" s="31" t="s">
        <v>20</v>
      </c>
      <c r="E4" s="31" t="s">
        <v>16</v>
      </c>
    </row>
    <row r="5" spans="1:5" ht="20.25" customHeight="1">
      <c r="B5" s="32"/>
      <c r="C5" s="32"/>
      <c r="D5" s="32"/>
      <c r="E5" s="33"/>
    </row>
    <row r="6" spans="1:5" ht="20.25" customHeight="1">
      <c r="A6" s="1" t="s">
        <v>18</v>
      </c>
      <c r="B6" s="34">
        <v>1893.2</v>
      </c>
      <c r="C6" s="35">
        <v>30.05</v>
      </c>
      <c r="D6" s="35">
        <v>1179.31</v>
      </c>
      <c r="E6" s="35">
        <f>SUM(B6+C6-D6)</f>
        <v>743.94</v>
      </c>
    </row>
    <row r="7" spans="1:5" ht="20.25" customHeight="1">
      <c r="A7" s="2" t="s">
        <v>5</v>
      </c>
      <c r="B7" s="36">
        <v>241496.59</v>
      </c>
      <c r="C7" s="37">
        <v>48297.87</v>
      </c>
      <c r="D7" s="37">
        <v>31697.69</v>
      </c>
      <c r="E7" s="35">
        <f t="shared" ref="E7:E31" si="0">SUM(B7+C7-D7)</f>
        <v>258096.77000000002</v>
      </c>
    </row>
    <row r="8" spans="1:5" ht="20.25" customHeight="1">
      <c r="A8" s="1" t="s">
        <v>2</v>
      </c>
      <c r="B8" s="34">
        <v>118321.93</v>
      </c>
      <c r="C8" s="35">
        <v>30440.03</v>
      </c>
      <c r="D8" s="35">
        <v>31676.97</v>
      </c>
      <c r="E8" s="35">
        <f t="shared" si="0"/>
        <v>117084.98999999999</v>
      </c>
    </row>
    <row r="9" spans="1:5" ht="20.25" customHeight="1">
      <c r="A9" s="2" t="s">
        <v>3</v>
      </c>
      <c r="B9" s="36">
        <v>243141.63</v>
      </c>
      <c r="C9" s="37">
        <v>20187.23</v>
      </c>
      <c r="D9" s="37">
        <v>51674.79</v>
      </c>
      <c r="E9" s="35">
        <f t="shared" si="0"/>
        <v>211654.06999999998</v>
      </c>
    </row>
    <row r="10" spans="1:5" ht="20.25" customHeight="1">
      <c r="A10" s="1"/>
      <c r="B10" s="34"/>
    </row>
    <row r="11" spans="1:5" ht="20.25" customHeight="1">
      <c r="A11" s="1"/>
      <c r="B11" s="34"/>
    </row>
    <row r="12" spans="1:5" ht="20.25" customHeight="1">
      <c r="A12" s="3" t="s">
        <v>0</v>
      </c>
      <c r="B12" s="38">
        <v>47740.57</v>
      </c>
      <c r="C12" s="39">
        <v>23606.48</v>
      </c>
      <c r="D12" s="39">
        <v>12631.19</v>
      </c>
      <c r="E12" s="35">
        <f t="shared" si="0"/>
        <v>58715.86</v>
      </c>
    </row>
    <row r="13" spans="1:5" ht="20.25" customHeight="1">
      <c r="A13" s="1" t="s">
        <v>1</v>
      </c>
      <c r="B13" s="34">
        <v>98169.26</v>
      </c>
      <c r="C13" s="35">
        <v>36753.129999999997</v>
      </c>
      <c r="D13" s="35">
        <v>16697.169999999998</v>
      </c>
      <c r="E13" s="35">
        <f t="shared" si="0"/>
        <v>118225.21999999999</v>
      </c>
    </row>
    <row r="14" spans="1:5" ht="20.25" customHeight="1">
      <c r="A14" s="3" t="s">
        <v>15</v>
      </c>
      <c r="B14" s="38">
        <v>89848.85</v>
      </c>
      <c r="C14" s="39">
        <v>35648.81</v>
      </c>
      <c r="D14" s="39">
        <v>22844.01</v>
      </c>
      <c r="E14" s="35">
        <f t="shared" si="0"/>
        <v>102653.65000000001</v>
      </c>
    </row>
    <row r="15" spans="1:5" ht="20.25" customHeight="1">
      <c r="A15" s="1" t="s">
        <v>26</v>
      </c>
      <c r="B15" s="34">
        <v>55828.06</v>
      </c>
      <c r="C15" s="35">
        <v>13578.86</v>
      </c>
      <c r="D15" s="35">
        <v>3751</v>
      </c>
      <c r="E15" s="35">
        <f t="shared" si="0"/>
        <v>65655.92</v>
      </c>
    </row>
    <row r="16" spans="1:5" ht="20.25" customHeight="1">
      <c r="A16" s="3" t="s">
        <v>4</v>
      </c>
      <c r="B16" s="38">
        <v>54130.14</v>
      </c>
      <c r="C16" s="39">
        <v>17346.349999999999</v>
      </c>
      <c r="D16" s="39">
        <v>5280.46</v>
      </c>
      <c r="E16" s="35">
        <f t="shared" si="0"/>
        <v>66196.029999999984</v>
      </c>
    </row>
    <row r="17" spans="1:23" ht="20.25" customHeight="1">
      <c r="A17" s="1"/>
      <c r="B17" s="34"/>
    </row>
    <row r="18" spans="1:23" ht="13.5" customHeight="1">
      <c r="A18" s="1"/>
      <c r="B18" s="34"/>
    </row>
    <row r="19" spans="1:23" ht="20.25" customHeight="1">
      <c r="A19" s="1" t="s">
        <v>17</v>
      </c>
      <c r="B19" s="34">
        <v>30114.400000000001</v>
      </c>
      <c r="C19" s="35">
        <v>1931.55</v>
      </c>
      <c r="D19" s="35">
        <v>990.3</v>
      </c>
      <c r="E19" s="35">
        <f t="shared" si="0"/>
        <v>31055.65</v>
      </c>
    </row>
    <row r="20" spans="1:23" ht="20.25" customHeight="1">
      <c r="A20" s="4" t="s">
        <v>6</v>
      </c>
      <c r="B20" s="40">
        <v>59162.97</v>
      </c>
      <c r="C20" s="41">
        <v>13684.18</v>
      </c>
      <c r="D20" s="41">
        <v>5489.94</v>
      </c>
      <c r="E20" s="35">
        <f t="shared" si="0"/>
        <v>67357.209999999992</v>
      </c>
    </row>
    <row r="21" spans="1:23" s="23" customFormat="1" ht="20.25" customHeight="1">
      <c r="A21" s="20" t="s">
        <v>25</v>
      </c>
      <c r="B21" s="42">
        <v>25509.85</v>
      </c>
      <c r="C21" s="43">
        <v>2687.35</v>
      </c>
      <c r="D21" s="43">
        <v>3457.19</v>
      </c>
      <c r="E21" s="35">
        <f t="shared" si="0"/>
        <v>24740.01</v>
      </c>
    </row>
    <row r="22" spans="1:23" s="24" customFormat="1" ht="20.25" customHeight="1">
      <c r="A22" s="4" t="s">
        <v>7</v>
      </c>
      <c r="B22" s="40">
        <v>21716.01</v>
      </c>
      <c r="C22" s="41">
        <v>2226.0300000000002</v>
      </c>
      <c r="D22" s="41">
        <v>308</v>
      </c>
      <c r="E22" s="35">
        <f t="shared" si="0"/>
        <v>23634.039999999997</v>
      </c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</row>
    <row r="23" spans="1:23" s="23" customFormat="1" ht="20.25" customHeight="1">
      <c r="A23" s="20" t="s">
        <v>8</v>
      </c>
      <c r="B23" s="42">
        <v>43709.588000000003</v>
      </c>
      <c r="C23" s="43">
        <v>10208.68</v>
      </c>
      <c r="D23" s="43">
        <v>982.34</v>
      </c>
      <c r="E23" s="35">
        <f t="shared" si="0"/>
        <v>52935.928000000007</v>
      </c>
    </row>
    <row r="24" spans="1:23" s="24" customFormat="1" ht="20.25" customHeight="1">
      <c r="A24" s="4" t="s">
        <v>9</v>
      </c>
      <c r="B24" s="40">
        <v>88368.58</v>
      </c>
      <c r="C24" s="41">
        <v>4231.03</v>
      </c>
      <c r="D24" s="41">
        <v>15572.02</v>
      </c>
      <c r="E24" s="35">
        <f t="shared" si="0"/>
        <v>77027.59</v>
      </c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</row>
    <row r="25" spans="1:23" s="23" customFormat="1" ht="20.25" customHeight="1">
      <c r="A25" s="20" t="s">
        <v>10</v>
      </c>
      <c r="B25" s="42">
        <v>35965.24</v>
      </c>
      <c r="C25" s="43">
        <v>241.35</v>
      </c>
      <c r="D25" s="43">
        <v>671.96</v>
      </c>
      <c r="E25" s="35">
        <f t="shared" si="0"/>
        <v>35534.629999999997</v>
      </c>
    </row>
    <row r="26" spans="1:23" s="24" customFormat="1" ht="20.25" customHeight="1">
      <c r="A26" s="4" t="s">
        <v>11</v>
      </c>
      <c r="B26" s="40">
        <v>50533.15</v>
      </c>
      <c r="C26" s="41">
        <v>2376.91</v>
      </c>
      <c r="D26" s="41">
        <v>1877.36</v>
      </c>
      <c r="E26" s="35">
        <f t="shared" si="0"/>
        <v>51032.7</v>
      </c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</row>
    <row r="27" spans="1:23" s="23" customFormat="1" ht="20.25" customHeight="1">
      <c r="A27" s="20" t="s">
        <v>27</v>
      </c>
      <c r="B27" s="42">
        <v>8061.26</v>
      </c>
      <c r="C27" s="43">
        <v>1292.07</v>
      </c>
      <c r="D27" s="43">
        <v>1158</v>
      </c>
      <c r="E27" s="35">
        <f t="shared" si="0"/>
        <v>8195.33</v>
      </c>
    </row>
    <row r="28" spans="1:23" ht="20.25" customHeight="1">
      <c r="A28" s="4" t="s">
        <v>28</v>
      </c>
      <c r="B28" s="40">
        <v>26543.599999999999</v>
      </c>
      <c r="C28" s="41">
        <v>41.06</v>
      </c>
      <c r="D28" s="41">
        <v>0</v>
      </c>
      <c r="E28" s="35">
        <f t="shared" si="0"/>
        <v>26584.66</v>
      </c>
    </row>
    <row r="29" spans="1:23" ht="20.25" customHeight="1">
      <c r="A29" s="1" t="s">
        <v>12</v>
      </c>
      <c r="B29" s="34">
        <v>55035.55</v>
      </c>
      <c r="C29" s="35">
        <v>1066.6300000000001</v>
      </c>
      <c r="D29" s="35">
        <v>5400.96</v>
      </c>
      <c r="E29" s="35">
        <f t="shared" si="0"/>
        <v>50701.22</v>
      </c>
    </row>
    <row r="30" spans="1:23" ht="20.25" customHeight="1">
      <c r="A30" s="4" t="s">
        <v>13</v>
      </c>
      <c r="B30" s="40">
        <v>55890.48</v>
      </c>
      <c r="C30" s="41">
        <v>2704.79</v>
      </c>
      <c r="D30" s="41">
        <v>1862.75</v>
      </c>
      <c r="E30" s="35">
        <f t="shared" si="0"/>
        <v>56732.520000000004</v>
      </c>
    </row>
    <row r="31" spans="1:23" ht="20.25" customHeight="1">
      <c r="A31" s="1" t="s">
        <v>14</v>
      </c>
      <c r="B31" s="34">
        <v>29573.87</v>
      </c>
      <c r="C31" s="35">
        <v>303.37</v>
      </c>
      <c r="D31" s="35">
        <v>3092.44</v>
      </c>
      <c r="E31" s="35">
        <f t="shared" si="0"/>
        <v>26784.799999999999</v>
      </c>
    </row>
    <row r="32" spans="1:23" ht="12" customHeight="1">
      <c r="A32" s="1"/>
      <c r="B32" s="44"/>
    </row>
    <row r="33" spans="1:5">
      <c r="A33" s="1" t="s">
        <v>23</v>
      </c>
      <c r="B33" s="45"/>
      <c r="C33" s="46"/>
      <c r="D33" s="46"/>
      <c r="E33" s="46"/>
    </row>
    <row r="34" spans="1:5">
      <c r="A34" s="1"/>
      <c r="B34" s="44"/>
    </row>
    <row r="35" spans="1:5">
      <c r="A35" s="1"/>
      <c r="B35" s="44"/>
    </row>
    <row r="36" spans="1:5">
      <c r="A36" s="1"/>
      <c r="B36" s="44"/>
    </row>
    <row r="37" spans="1:5">
      <c r="B37" s="44"/>
    </row>
    <row r="38" spans="1:5">
      <c r="B38" s="44"/>
    </row>
    <row r="39" spans="1:5">
      <c r="B39" s="44"/>
    </row>
    <row r="40" spans="1:5">
      <c r="B40" s="44"/>
    </row>
  </sheetData>
  <mergeCells count="3">
    <mergeCell ref="A1:E1"/>
    <mergeCell ref="A2:E2"/>
    <mergeCell ref="A3:E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W40"/>
  <sheetViews>
    <sheetView workbookViewId="0">
      <selection activeCell="B28" sqref="B28"/>
    </sheetView>
  </sheetViews>
  <sheetFormatPr defaultRowHeight="12.75"/>
  <cols>
    <col min="1" max="1" width="40.28515625" customWidth="1"/>
    <col min="2" max="2" width="12.42578125" style="35" bestFit="1" customWidth="1"/>
    <col min="3" max="3" width="12.28515625" style="35" bestFit="1" customWidth="1"/>
    <col min="4" max="4" width="16.28515625" style="35" customWidth="1"/>
    <col min="5" max="5" width="15.42578125" style="35" bestFit="1" customWidth="1"/>
  </cols>
  <sheetData>
    <row r="1" spans="1:5" ht="23.25">
      <c r="A1" s="57" t="s">
        <v>24</v>
      </c>
      <c r="B1" s="57"/>
      <c r="C1" s="57"/>
      <c r="D1" s="57"/>
      <c r="E1" s="57"/>
    </row>
    <row r="2" spans="1:5" ht="20.25" customHeight="1">
      <c r="A2" s="58" t="s">
        <v>53</v>
      </c>
      <c r="B2" s="58"/>
      <c r="C2" s="58"/>
      <c r="D2" s="58"/>
      <c r="E2" s="58"/>
    </row>
    <row r="3" spans="1:5" ht="20.25" customHeight="1">
      <c r="A3" s="60"/>
      <c r="B3" s="59"/>
      <c r="C3" s="59"/>
      <c r="D3" s="59"/>
      <c r="E3" s="59"/>
    </row>
    <row r="4" spans="1:5" ht="20.25" customHeight="1">
      <c r="A4" s="19" t="s">
        <v>22</v>
      </c>
      <c r="B4" s="31" t="s">
        <v>21</v>
      </c>
      <c r="C4" s="31" t="s">
        <v>19</v>
      </c>
      <c r="D4" s="31" t="s">
        <v>20</v>
      </c>
      <c r="E4" s="31" t="s">
        <v>16</v>
      </c>
    </row>
    <row r="5" spans="1:5" ht="20.25" customHeight="1">
      <c r="B5" s="32"/>
      <c r="C5" s="32"/>
      <c r="D5" s="32"/>
      <c r="E5" s="33"/>
    </row>
    <row r="6" spans="1:5" ht="20.25" customHeight="1">
      <c r="A6" s="1" t="s">
        <v>18</v>
      </c>
      <c r="B6" s="34">
        <v>743.94</v>
      </c>
      <c r="C6" s="35">
        <v>597.75</v>
      </c>
      <c r="D6" s="35">
        <v>925.6</v>
      </c>
      <c r="E6" s="35">
        <f>SUM(B6+C6-D6)</f>
        <v>416.09000000000003</v>
      </c>
    </row>
    <row r="7" spans="1:5" ht="20.25" customHeight="1">
      <c r="A7" s="2" t="s">
        <v>5</v>
      </c>
      <c r="B7" s="36">
        <v>258096.77</v>
      </c>
      <c r="C7" s="37">
        <v>98831.84</v>
      </c>
      <c r="D7" s="37">
        <v>99331.56</v>
      </c>
      <c r="E7" s="35">
        <f t="shared" ref="E7:E31" si="0">SUM(B7+C7-D7)</f>
        <v>257597.05</v>
      </c>
    </row>
    <row r="8" spans="1:5" ht="20.25" customHeight="1">
      <c r="A8" s="1" t="s">
        <v>2</v>
      </c>
      <c r="B8" s="34">
        <v>117084.99</v>
      </c>
      <c r="C8" s="35">
        <v>27513.439999999999</v>
      </c>
      <c r="D8" s="35">
        <v>26662.36</v>
      </c>
      <c r="E8" s="35">
        <f t="shared" si="0"/>
        <v>117936.06999999999</v>
      </c>
    </row>
    <row r="9" spans="1:5" ht="20.25" customHeight="1">
      <c r="A9" s="2" t="s">
        <v>3</v>
      </c>
      <c r="B9" s="36">
        <v>211654.07</v>
      </c>
      <c r="C9" s="37">
        <v>25702.47</v>
      </c>
      <c r="D9" s="37">
        <v>51903.16</v>
      </c>
      <c r="E9" s="35">
        <f t="shared" si="0"/>
        <v>185453.38</v>
      </c>
    </row>
    <row r="10" spans="1:5" ht="20.25" customHeight="1">
      <c r="A10" s="1"/>
      <c r="B10" s="34"/>
    </row>
    <row r="11" spans="1:5" ht="20.25" customHeight="1">
      <c r="A11" s="1"/>
      <c r="B11" s="34"/>
    </row>
    <row r="12" spans="1:5" ht="20.25" customHeight="1">
      <c r="A12" s="3" t="s">
        <v>0</v>
      </c>
      <c r="B12" s="38">
        <v>58715.86</v>
      </c>
      <c r="C12" s="39">
        <v>13361.35</v>
      </c>
      <c r="D12" s="39">
        <v>27908.47</v>
      </c>
      <c r="E12" s="35">
        <f t="shared" si="0"/>
        <v>44168.740000000005</v>
      </c>
    </row>
    <row r="13" spans="1:5" ht="20.25" customHeight="1">
      <c r="A13" s="1" t="s">
        <v>1</v>
      </c>
      <c r="B13" s="34">
        <v>118225.22</v>
      </c>
      <c r="C13" s="35">
        <v>17604.68</v>
      </c>
      <c r="D13" s="35">
        <v>14652.87</v>
      </c>
      <c r="E13" s="35">
        <f t="shared" si="0"/>
        <v>121177.03</v>
      </c>
    </row>
    <row r="14" spans="1:5" ht="20.25" customHeight="1">
      <c r="A14" s="3" t="s">
        <v>15</v>
      </c>
      <c r="B14" s="38">
        <v>102653.65</v>
      </c>
      <c r="C14" s="39">
        <v>15997.273999999999</v>
      </c>
      <c r="D14" s="39">
        <v>16373.34</v>
      </c>
      <c r="E14" s="35">
        <f t="shared" si="0"/>
        <v>102277.584</v>
      </c>
    </row>
    <row r="15" spans="1:5" ht="20.25" customHeight="1">
      <c r="A15" s="1" t="s">
        <v>26</v>
      </c>
      <c r="B15" s="34">
        <v>65656.240000000005</v>
      </c>
      <c r="C15" s="35">
        <v>13289.79</v>
      </c>
      <c r="D15" s="35">
        <v>23565.77</v>
      </c>
      <c r="E15" s="35">
        <f t="shared" si="0"/>
        <v>55380.259999999995</v>
      </c>
    </row>
    <row r="16" spans="1:5" ht="20.25" customHeight="1">
      <c r="A16" s="3" t="s">
        <v>4</v>
      </c>
      <c r="B16" s="38">
        <v>66196.03</v>
      </c>
      <c r="C16" s="39">
        <v>7627.53</v>
      </c>
      <c r="D16" s="39">
        <v>11671.32</v>
      </c>
      <c r="E16" s="35">
        <f t="shared" si="0"/>
        <v>62152.24</v>
      </c>
    </row>
    <row r="17" spans="1:23" ht="20.25" customHeight="1">
      <c r="A17" s="1"/>
      <c r="B17" s="34"/>
    </row>
    <row r="18" spans="1:23" ht="13.5" customHeight="1">
      <c r="A18" s="1"/>
      <c r="B18" s="34"/>
    </row>
    <row r="19" spans="1:23" ht="20.25" customHeight="1">
      <c r="A19" s="1" t="s">
        <v>17</v>
      </c>
      <c r="B19" s="34">
        <v>31055.65</v>
      </c>
      <c r="C19" s="35">
        <v>3472.83</v>
      </c>
      <c r="D19" s="35">
        <v>1955.76</v>
      </c>
      <c r="E19" s="35">
        <f t="shared" si="0"/>
        <v>32572.720000000005</v>
      </c>
    </row>
    <row r="20" spans="1:23" ht="20.25" customHeight="1">
      <c r="A20" s="4" t="s">
        <v>6</v>
      </c>
      <c r="B20" s="40">
        <v>67357.210000000006</v>
      </c>
      <c r="C20" s="41">
        <v>5644.92</v>
      </c>
      <c r="D20" s="41">
        <v>6546.17</v>
      </c>
      <c r="E20" s="35">
        <f t="shared" si="0"/>
        <v>66455.960000000006</v>
      </c>
    </row>
    <row r="21" spans="1:23" s="23" customFormat="1" ht="20.25" customHeight="1">
      <c r="A21" s="20" t="s">
        <v>25</v>
      </c>
      <c r="B21" s="42">
        <v>24740.01</v>
      </c>
      <c r="C21" s="43">
        <v>14188.8</v>
      </c>
      <c r="D21" s="43">
        <v>10529.73</v>
      </c>
      <c r="E21" s="35">
        <f t="shared" si="0"/>
        <v>28399.079999999998</v>
      </c>
    </row>
    <row r="22" spans="1:23" s="24" customFormat="1" ht="20.25" customHeight="1">
      <c r="A22" s="4" t="s">
        <v>7</v>
      </c>
      <c r="B22" s="40">
        <v>23634.04</v>
      </c>
      <c r="C22" s="41">
        <v>182.66</v>
      </c>
      <c r="D22" s="41">
        <v>702.73</v>
      </c>
      <c r="E22" s="35">
        <f t="shared" si="0"/>
        <v>23113.97</v>
      </c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</row>
    <row r="23" spans="1:23" s="23" customFormat="1" ht="20.25" customHeight="1">
      <c r="A23" s="20" t="s">
        <v>8</v>
      </c>
      <c r="B23" s="42">
        <v>52935.92</v>
      </c>
      <c r="C23" s="43">
        <v>1116.81</v>
      </c>
      <c r="D23" s="43">
        <v>9278.64</v>
      </c>
      <c r="E23" s="35">
        <f t="shared" si="0"/>
        <v>44774.09</v>
      </c>
    </row>
    <row r="24" spans="1:23" s="24" customFormat="1" ht="20.25" customHeight="1">
      <c r="A24" s="4" t="s">
        <v>9</v>
      </c>
      <c r="B24" s="40">
        <v>77027.59</v>
      </c>
      <c r="C24" s="41">
        <v>4827.3900000000003</v>
      </c>
      <c r="D24" s="41">
        <v>5741.14</v>
      </c>
      <c r="E24" s="35">
        <f t="shared" si="0"/>
        <v>76113.84</v>
      </c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</row>
    <row r="25" spans="1:23" s="23" customFormat="1" ht="20.25" customHeight="1">
      <c r="A25" s="20" t="s">
        <v>10</v>
      </c>
      <c r="B25" s="42">
        <v>35534.629999999997</v>
      </c>
      <c r="C25" s="43">
        <v>520.04999999999995</v>
      </c>
      <c r="D25" s="43">
        <v>1093.4000000000001</v>
      </c>
      <c r="E25" s="35">
        <f t="shared" si="0"/>
        <v>34961.279999999999</v>
      </c>
    </row>
    <row r="26" spans="1:23" s="24" customFormat="1" ht="20.25" customHeight="1">
      <c r="A26" s="4" t="s">
        <v>11</v>
      </c>
      <c r="B26" s="40">
        <v>51032.7</v>
      </c>
      <c r="C26" s="41">
        <v>2926.25</v>
      </c>
      <c r="D26" s="41">
        <v>406.5</v>
      </c>
      <c r="E26" s="35">
        <f t="shared" si="0"/>
        <v>53552.45</v>
      </c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</row>
    <row r="27" spans="1:23" s="23" customFormat="1" ht="20.25" customHeight="1">
      <c r="A27" s="20" t="s">
        <v>27</v>
      </c>
      <c r="B27" s="42">
        <v>8195.33</v>
      </c>
      <c r="C27" s="43">
        <v>5360.88</v>
      </c>
      <c r="D27" s="43">
        <v>3893.6</v>
      </c>
      <c r="E27" s="35">
        <f t="shared" si="0"/>
        <v>9662.6099999999988</v>
      </c>
    </row>
    <row r="28" spans="1:23" ht="20.25" customHeight="1">
      <c r="A28" s="4" t="s">
        <v>28</v>
      </c>
      <c r="B28" s="40">
        <v>26584.66</v>
      </c>
      <c r="C28" s="41">
        <v>593.79</v>
      </c>
      <c r="D28" s="41">
        <v>2341.77</v>
      </c>
      <c r="E28" s="35">
        <f t="shared" si="0"/>
        <v>24836.68</v>
      </c>
    </row>
    <row r="29" spans="1:23" ht="20.25" customHeight="1">
      <c r="A29" s="1" t="s">
        <v>12</v>
      </c>
      <c r="B29" s="34">
        <v>50701.22</v>
      </c>
      <c r="C29" s="35">
        <v>3267.91</v>
      </c>
      <c r="D29" s="35">
        <v>595.1</v>
      </c>
      <c r="E29" s="35">
        <f t="shared" si="0"/>
        <v>53374.030000000006</v>
      </c>
    </row>
    <row r="30" spans="1:23" ht="20.25" customHeight="1">
      <c r="A30" s="4" t="s">
        <v>13</v>
      </c>
      <c r="B30" s="40">
        <v>56732.52</v>
      </c>
      <c r="C30" s="41">
        <v>10618.92</v>
      </c>
      <c r="D30" s="41">
        <v>32</v>
      </c>
      <c r="E30" s="35">
        <f t="shared" si="0"/>
        <v>67319.44</v>
      </c>
    </row>
    <row r="31" spans="1:23" ht="20.25" customHeight="1">
      <c r="A31" s="1" t="s">
        <v>14</v>
      </c>
      <c r="B31" s="34">
        <v>26784.799999999999</v>
      </c>
      <c r="C31" s="35">
        <v>2477.36</v>
      </c>
      <c r="D31" s="35">
        <v>2822.45</v>
      </c>
      <c r="E31" s="35">
        <f t="shared" si="0"/>
        <v>26439.71</v>
      </c>
    </row>
    <row r="32" spans="1:23" ht="12" customHeight="1">
      <c r="A32" s="1"/>
      <c r="B32" s="44"/>
    </row>
    <row r="33" spans="1:5">
      <c r="A33" s="1" t="s">
        <v>23</v>
      </c>
      <c r="B33" s="45"/>
      <c r="C33" s="46"/>
      <c r="D33" s="46"/>
      <c r="E33" s="46"/>
    </row>
    <row r="34" spans="1:5">
      <c r="A34" s="1"/>
      <c r="B34" s="44"/>
    </row>
    <row r="35" spans="1:5">
      <c r="A35" s="1"/>
      <c r="B35" s="44"/>
    </row>
    <row r="36" spans="1:5">
      <c r="A36" s="1"/>
      <c r="B36" s="44"/>
    </row>
    <row r="37" spans="1:5">
      <c r="B37" s="44"/>
    </row>
    <row r="38" spans="1:5">
      <c r="B38" s="44"/>
    </row>
    <row r="39" spans="1:5">
      <c r="B39" s="44"/>
    </row>
    <row r="40" spans="1:5">
      <c r="B40" s="44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W40"/>
  <sheetViews>
    <sheetView topLeftCell="A8" workbookViewId="0">
      <selection activeCell="B26" sqref="B26"/>
    </sheetView>
  </sheetViews>
  <sheetFormatPr defaultRowHeight="12.75"/>
  <cols>
    <col min="1" max="1" width="40.28515625" customWidth="1"/>
    <col min="2" max="2" width="12.42578125" style="9" bestFit="1" customWidth="1"/>
    <col min="3" max="3" width="12.28515625" style="9" bestFit="1" customWidth="1"/>
    <col min="4" max="4" width="16.28515625" style="9" customWidth="1"/>
    <col min="5" max="5" width="15.42578125" style="9" bestFit="1" customWidth="1"/>
  </cols>
  <sheetData>
    <row r="1" spans="1:5" ht="23.25">
      <c r="A1" s="57" t="s">
        <v>24</v>
      </c>
      <c r="B1" s="57"/>
      <c r="C1" s="57"/>
      <c r="D1" s="57"/>
      <c r="E1" s="57"/>
    </row>
    <row r="2" spans="1:5" ht="20.25" customHeight="1">
      <c r="A2" s="58" t="s">
        <v>54</v>
      </c>
      <c r="B2" s="58"/>
      <c r="C2" s="58"/>
      <c r="D2" s="58"/>
      <c r="E2" s="58"/>
    </row>
    <row r="3" spans="1:5" ht="20.25" customHeight="1">
      <c r="A3" s="59"/>
      <c r="B3" s="59"/>
      <c r="C3" s="59"/>
      <c r="D3" s="59"/>
      <c r="E3" s="59"/>
    </row>
    <row r="4" spans="1:5" ht="20.25" customHeight="1">
      <c r="A4" s="19" t="s">
        <v>22</v>
      </c>
      <c r="B4" s="5" t="s">
        <v>21</v>
      </c>
      <c r="C4" s="5" t="s">
        <v>19</v>
      </c>
      <c r="D4" s="5" t="s">
        <v>20</v>
      </c>
      <c r="E4" s="5" t="s">
        <v>16</v>
      </c>
    </row>
    <row r="5" spans="1:5" ht="20.25" customHeight="1">
      <c r="B5" s="6"/>
      <c r="C5" s="6"/>
      <c r="D5" s="6"/>
      <c r="E5" s="7"/>
    </row>
    <row r="6" spans="1:5" ht="20.25" customHeight="1">
      <c r="A6" s="1" t="s">
        <v>18</v>
      </c>
      <c r="B6" s="8">
        <v>416.09</v>
      </c>
      <c r="C6" s="9">
        <v>2087.0700000000002</v>
      </c>
      <c r="D6" s="9">
        <v>641.98</v>
      </c>
      <c r="E6" s="9">
        <f>SUM(B6+C6-D6)</f>
        <v>1861.1800000000003</v>
      </c>
    </row>
    <row r="7" spans="1:5" ht="20.25" customHeight="1">
      <c r="A7" s="2" t="s">
        <v>5</v>
      </c>
      <c r="B7" s="10">
        <v>257597.05</v>
      </c>
      <c r="C7" s="11">
        <v>45979.45</v>
      </c>
      <c r="D7" s="11">
        <v>73624.350000000006</v>
      </c>
      <c r="E7" s="9">
        <f t="shared" ref="E7:E31" si="0">SUM(B7+C7-D7)</f>
        <v>229952.15</v>
      </c>
    </row>
    <row r="8" spans="1:5" ht="20.25" customHeight="1">
      <c r="A8" s="1" t="s">
        <v>2</v>
      </c>
      <c r="B8" s="8">
        <v>117936.07</v>
      </c>
      <c r="C8" s="9">
        <v>21898</v>
      </c>
      <c r="D8" s="9">
        <v>31701.72</v>
      </c>
      <c r="E8" s="9">
        <f t="shared" si="0"/>
        <v>108132.35</v>
      </c>
    </row>
    <row r="9" spans="1:5" ht="20.25" customHeight="1">
      <c r="A9" s="2" t="s">
        <v>3</v>
      </c>
      <c r="B9" s="10">
        <v>185453.38</v>
      </c>
      <c r="C9" s="11">
        <v>45793.1</v>
      </c>
      <c r="D9" s="11">
        <v>39306.629999999997</v>
      </c>
      <c r="E9" s="9">
        <f t="shared" si="0"/>
        <v>191939.85</v>
      </c>
    </row>
    <row r="10" spans="1:5" ht="20.25" customHeight="1">
      <c r="A10" s="1"/>
      <c r="B10" s="8"/>
    </row>
    <row r="11" spans="1:5" ht="20.25" customHeight="1">
      <c r="A11" s="1"/>
      <c r="B11" s="8"/>
    </row>
    <row r="12" spans="1:5" ht="20.25" customHeight="1">
      <c r="A12" s="3" t="s">
        <v>0</v>
      </c>
      <c r="B12" s="12">
        <v>44168.74</v>
      </c>
      <c r="C12" s="13">
        <v>24552.45</v>
      </c>
      <c r="D12" s="13">
        <v>31466.57</v>
      </c>
      <c r="E12" s="9">
        <f t="shared" si="0"/>
        <v>37254.620000000003</v>
      </c>
    </row>
    <row r="13" spans="1:5" ht="20.25" customHeight="1">
      <c r="A13" s="1" t="s">
        <v>1</v>
      </c>
      <c r="B13" s="8">
        <v>121177.03</v>
      </c>
      <c r="C13" s="9">
        <v>33358</v>
      </c>
      <c r="D13" s="9">
        <v>23119.89</v>
      </c>
      <c r="E13" s="9">
        <f t="shared" si="0"/>
        <v>131415.14000000001</v>
      </c>
    </row>
    <row r="14" spans="1:5" ht="20.25" customHeight="1">
      <c r="A14" s="3" t="s">
        <v>15</v>
      </c>
      <c r="B14" s="12">
        <v>102277.58</v>
      </c>
      <c r="C14" s="13">
        <v>24720.5</v>
      </c>
      <c r="D14" s="13">
        <v>32492.7</v>
      </c>
      <c r="E14" s="9">
        <f t="shared" si="0"/>
        <v>94505.38</v>
      </c>
    </row>
    <row r="15" spans="1:5" ht="20.25" customHeight="1">
      <c r="A15" s="1" t="s">
        <v>26</v>
      </c>
      <c r="B15" s="8">
        <v>55380.26</v>
      </c>
      <c r="C15" s="9">
        <v>11762.45</v>
      </c>
      <c r="D15" s="9">
        <v>6543.7</v>
      </c>
      <c r="E15" s="9">
        <f t="shared" si="0"/>
        <v>60599.010000000009</v>
      </c>
    </row>
    <row r="16" spans="1:5" ht="20.25" customHeight="1">
      <c r="A16" s="3" t="s">
        <v>4</v>
      </c>
      <c r="B16" s="12">
        <v>62152.24</v>
      </c>
      <c r="C16" s="13">
        <v>1972.2</v>
      </c>
      <c r="D16" s="13">
        <v>2891.73</v>
      </c>
      <c r="E16" s="9">
        <f t="shared" si="0"/>
        <v>61232.709999999992</v>
      </c>
    </row>
    <row r="17" spans="1:23" ht="20.25" customHeight="1">
      <c r="A17" s="1"/>
      <c r="B17" s="8"/>
    </row>
    <row r="18" spans="1:23" ht="13.5" customHeight="1">
      <c r="A18" s="1"/>
      <c r="B18" s="8"/>
    </row>
    <row r="19" spans="1:23" ht="20.25" customHeight="1">
      <c r="A19" s="1" t="s">
        <v>17</v>
      </c>
      <c r="B19" s="8">
        <v>32572.720000000001</v>
      </c>
      <c r="C19" s="9">
        <v>1109.49</v>
      </c>
      <c r="D19" s="9">
        <v>585</v>
      </c>
      <c r="E19" s="9">
        <f t="shared" si="0"/>
        <v>33097.21</v>
      </c>
    </row>
    <row r="20" spans="1:23" ht="20.25" customHeight="1">
      <c r="A20" s="4" t="s">
        <v>6</v>
      </c>
      <c r="B20" s="14">
        <v>66455.960000000006</v>
      </c>
      <c r="C20" s="15">
        <v>3485.17</v>
      </c>
      <c r="D20" s="15">
        <v>126.3</v>
      </c>
      <c r="E20" s="9">
        <f t="shared" si="0"/>
        <v>69814.83</v>
      </c>
    </row>
    <row r="21" spans="1:23" s="23" customFormat="1" ht="20.25" customHeight="1">
      <c r="A21" s="20" t="s">
        <v>25</v>
      </c>
      <c r="B21" s="21">
        <v>28399.08</v>
      </c>
      <c r="C21" s="22">
        <v>12624.58</v>
      </c>
      <c r="D21" s="22">
        <v>2447.66</v>
      </c>
      <c r="E21" s="9">
        <f t="shared" si="0"/>
        <v>38576</v>
      </c>
    </row>
    <row r="22" spans="1:23" s="24" customFormat="1" ht="20.25" customHeight="1">
      <c r="A22" s="4" t="s">
        <v>7</v>
      </c>
      <c r="B22" s="14">
        <v>23113.97</v>
      </c>
      <c r="C22" s="15">
        <v>585.77</v>
      </c>
      <c r="D22" s="15">
        <v>816.46</v>
      </c>
      <c r="E22" s="9">
        <f t="shared" si="0"/>
        <v>22883.280000000002</v>
      </c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</row>
    <row r="23" spans="1:23" s="23" customFormat="1" ht="20.25" customHeight="1">
      <c r="A23" s="20" t="s">
        <v>8</v>
      </c>
      <c r="B23" s="21">
        <v>44774.09</v>
      </c>
      <c r="C23" s="22">
        <v>8047.37</v>
      </c>
      <c r="D23" s="22">
        <v>5130.34</v>
      </c>
      <c r="E23" s="9">
        <f t="shared" si="0"/>
        <v>47691.119999999995</v>
      </c>
    </row>
    <row r="24" spans="1:23" s="24" customFormat="1" ht="20.25" customHeight="1">
      <c r="A24" s="4" t="s">
        <v>9</v>
      </c>
      <c r="B24" s="14">
        <v>76113.84</v>
      </c>
      <c r="C24" s="15">
        <v>5603.44</v>
      </c>
      <c r="D24" s="15">
        <v>3751.93</v>
      </c>
      <c r="E24" s="9">
        <f t="shared" si="0"/>
        <v>77965.350000000006</v>
      </c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</row>
    <row r="25" spans="1:23" s="23" customFormat="1" ht="20.25" customHeight="1">
      <c r="A25" s="20" t="s">
        <v>10</v>
      </c>
      <c r="B25" s="21">
        <v>34961.279999999999</v>
      </c>
      <c r="C25" s="22">
        <v>1579.1</v>
      </c>
      <c r="D25" s="22">
        <v>2456.52</v>
      </c>
      <c r="E25" s="9">
        <f t="shared" si="0"/>
        <v>34083.86</v>
      </c>
    </row>
    <row r="26" spans="1:23" s="24" customFormat="1" ht="20.25" customHeight="1">
      <c r="A26" s="4" t="s">
        <v>11</v>
      </c>
      <c r="B26" s="14">
        <v>53552.45</v>
      </c>
      <c r="C26" s="15">
        <v>576.15</v>
      </c>
      <c r="D26" s="15">
        <v>489.6</v>
      </c>
      <c r="E26" s="9">
        <f t="shared" si="0"/>
        <v>53639</v>
      </c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</row>
    <row r="27" spans="1:23" s="23" customFormat="1" ht="20.25" customHeight="1">
      <c r="A27" s="20" t="s">
        <v>27</v>
      </c>
      <c r="B27" s="21">
        <v>9661.61</v>
      </c>
      <c r="C27" s="22">
        <v>528.53</v>
      </c>
      <c r="D27" s="22">
        <v>1496.58</v>
      </c>
      <c r="E27" s="9">
        <f t="shared" si="0"/>
        <v>8693.5600000000013</v>
      </c>
    </row>
    <row r="28" spans="1:23" ht="20.25" customHeight="1">
      <c r="A28" s="4" t="s">
        <v>28</v>
      </c>
      <c r="B28" s="14">
        <v>24836.68</v>
      </c>
      <c r="C28" s="15">
        <v>21.04</v>
      </c>
      <c r="D28" s="15">
        <v>980.9</v>
      </c>
      <c r="E28" s="9">
        <f t="shared" si="0"/>
        <v>23876.82</v>
      </c>
    </row>
    <row r="29" spans="1:23" ht="20.25" customHeight="1">
      <c r="A29" s="1" t="s">
        <v>12</v>
      </c>
      <c r="B29" s="8">
        <v>53374.03</v>
      </c>
      <c r="C29" s="9">
        <v>1658.89</v>
      </c>
      <c r="D29" s="9">
        <v>608.79999999999995</v>
      </c>
      <c r="E29" s="9">
        <f t="shared" si="0"/>
        <v>54424.119999999995</v>
      </c>
    </row>
    <row r="30" spans="1:23" ht="20.25" customHeight="1">
      <c r="A30" s="4" t="s">
        <v>13</v>
      </c>
      <c r="B30" s="14">
        <v>67319.44</v>
      </c>
      <c r="C30" s="15">
        <v>1713</v>
      </c>
      <c r="D30" s="15">
        <v>1368.83</v>
      </c>
      <c r="E30" s="9">
        <f t="shared" si="0"/>
        <v>67663.61</v>
      </c>
    </row>
    <row r="31" spans="1:23" ht="20.25" customHeight="1">
      <c r="A31" s="1" t="s">
        <v>14</v>
      </c>
      <c r="B31" s="8">
        <v>26439.71</v>
      </c>
      <c r="C31" s="9">
        <v>1940.95</v>
      </c>
      <c r="D31" s="9">
        <v>2895.22</v>
      </c>
      <c r="E31" s="9">
        <f t="shared" si="0"/>
        <v>25485.439999999999</v>
      </c>
    </row>
    <row r="32" spans="1:23" ht="12" customHeight="1">
      <c r="A32" s="1"/>
      <c r="B32" s="16"/>
    </row>
    <row r="33" spans="1:5">
      <c r="A33" s="1" t="s">
        <v>23</v>
      </c>
      <c r="B33" s="17"/>
      <c r="C33" s="18"/>
      <c r="D33" s="18"/>
      <c r="E33" s="18"/>
    </row>
    <row r="34" spans="1:5">
      <c r="A34" s="1"/>
      <c r="B34" s="16"/>
    </row>
    <row r="35" spans="1:5">
      <c r="A35" s="1"/>
      <c r="B35" s="16"/>
    </row>
    <row r="36" spans="1:5">
      <c r="A36" s="1"/>
      <c r="B36" s="16"/>
    </row>
    <row r="37" spans="1:5">
      <c r="B37" s="16"/>
    </row>
    <row r="38" spans="1:5">
      <c r="B38" s="16"/>
    </row>
    <row r="39" spans="1:5">
      <c r="B39" s="16"/>
    </row>
    <row r="40" spans="1:5">
      <c r="B40" s="16"/>
    </row>
  </sheetData>
  <mergeCells count="3">
    <mergeCell ref="A1:E1"/>
    <mergeCell ref="A2:E2"/>
    <mergeCell ref="A3:E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W40"/>
  <sheetViews>
    <sheetView workbookViewId="0">
      <selection activeCell="H16" sqref="H16"/>
    </sheetView>
  </sheetViews>
  <sheetFormatPr defaultRowHeight="12.75"/>
  <cols>
    <col min="1" max="1" width="40.28515625" customWidth="1"/>
    <col min="2" max="2" width="12.42578125" style="9" bestFit="1" customWidth="1"/>
    <col min="3" max="3" width="12.28515625" style="9" bestFit="1" customWidth="1"/>
    <col min="4" max="4" width="16.28515625" style="9" customWidth="1"/>
    <col min="5" max="5" width="15.42578125" style="9" bestFit="1" customWidth="1"/>
  </cols>
  <sheetData>
    <row r="1" spans="1:5" ht="23.25">
      <c r="A1" s="57" t="s">
        <v>24</v>
      </c>
      <c r="B1" s="57"/>
      <c r="C1" s="57"/>
      <c r="D1" s="57"/>
      <c r="E1" s="57"/>
    </row>
    <row r="2" spans="1:5" ht="20.25" customHeight="1">
      <c r="A2" s="58" t="s">
        <v>55</v>
      </c>
      <c r="B2" s="58"/>
      <c r="C2" s="58"/>
      <c r="D2" s="58"/>
      <c r="E2" s="58"/>
    </row>
    <row r="3" spans="1:5" ht="20.25" customHeight="1">
      <c r="A3" s="59"/>
      <c r="B3" s="59"/>
      <c r="C3" s="59"/>
      <c r="D3" s="59"/>
      <c r="E3" s="59"/>
    </row>
    <row r="4" spans="1:5" ht="20.25" customHeight="1">
      <c r="A4" s="19" t="s">
        <v>22</v>
      </c>
      <c r="B4" s="5" t="s">
        <v>21</v>
      </c>
      <c r="C4" s="5" t="s">
        <v>19</v>
      </c>
      <c r="D4" s="5" t="s">
        <v>20</v>
      </c>
      <c r="E4" s="5" t="s">
        <v>16</v>
      </c>
    </row>
    <row r="5" spans="1:5" ht="20.25" customHeight="1">
      <c r="B5" s="6"/>
      <c r="C5" s="6"/>
      <c r="D5" s="6"/>
      <c r="E5" s="7"/>
    </row>
    <row r="6" spans="1:5" ht="20.25" customHeight="1">
      <c r="A6" s="1" t="s">
        <v>18</v>
      </c>
      <c r="B6" s="8"/>
      <c r="E6" s="9">
        <f>SUM(B6+C6-D6)</f>
        <v>0</v>
      </c>
    </row>
    <row r="7" spans="1:5" ht="20.25" customHeight="1">
      <c r="A7" s="2" t="s">
        <v>5</v>
      </c>
      <c r="B7" s="10"/>
      <c r="C7" s="11"/>
      <c r="D7" s="11"/>
      <c r="E7" s="9">
        <f t="shared" ref="E7:E31" si="0">SUM(B7+C7-D7)</f>
        <v>0</v>
      </c>
    </row>
    <row r="8" spans="1:5" ht="20.25" customHeight="1">
      <c r="A8" s="1" t="s">
        <v>2</v>
      </c>
      <c r="B8" s="8"/>
      <c r="E8" s="9">
        <f t="shared" si="0"/>
        <v>0</v>
      </c>
    </row>
    <row r="9" spans="1:5" ht="20.25" customHeight="1">
      <c r="A9" s="2" t="s">
        <v>3</v>
      </c>
      <c r="B9" s="10"/>
      <c r="C9" s="11"/>
      <c r="D9" s="11"/>
      <c r="E9" s="9">
        <f t="shared" si="0"/>
        <v>0</v>
      </c>
    </row>
    <row r="10" spans="1:5" ht="20.25" customHeight="1">
      <c r="A10" s="1"/>
      <c r="B10" s="8"/>
    </row>
    <row r="11" spans="1:5" ht="20.25" customHeight="1">
      <c r="A11" s="1"/>
      <c r="B11" s="8"/>
    </row>
    <row r="12" spans="1:5" ht="20.25" customHeight="1">
      <c r="A12" s="3" t="s">
        <v>0</v>
      </c>
      <c r="B12" s="12"/>
      <c r="C12" s="13"/>
      <c r="D12" s="13"/>
      <c r="E12" s="9">
        <f t="shared" si="0"/>
        <v>0</v>
      </c>
    </row>
    <row r="13" spans="1:5" ht="20.25" customHeight="1">
      <c r="A13" s="1" t="s">
        <v>1</v>
      </c>
      <c r="B13" s="8"/>
      <c r="E13" s="9">
        <f t="shared" si="0"/>
        <v>0</v>
      </c>
    </row>
    <row r="14" spans="1:5" ht="20.25" customHeight="1">
      <c r="A14" s="3" t="s">
        <v>15</v>
      </c>
      <c r="B14" s="12"/>
      <c r="C14" s="13"/>
      <c r="D14" s="13"/>
      <c r="E14" s="9">
        <f t="shared" si="0"/>
        <v>0</v>
      </c>
    </row>
    <row r="15" spans="1:5" ht="20.25" customHeight="1">
      <c r="A15" s="1" t="s">
        <v>26</v>
      </c>
      <c r="B15" s="8"/>
      <c r="E15" s="9">
        <f t="shared" si="0"/>
        <v>0</v>
      </c>
    </row>
    <row r="16" spans="1:5" ht="20.25" customHeight="1">
      <c r="A16" s="3" t="s">
        <v>4</v>
      </c>
      <c r="B16" s="12"/>
      <c r="C16" s="13"/>
      <c r="D16" s="13"/>
      <c r="E16" s="9">
        <f t="shared" si="0"/>
        <v>0</v>
      </c>
    </row>
    <row r="17" spans="1:23" ht="20.25" customHeight="1">
      <c r="A17" s="1"/>
      <c r="B17" s="8"/>
    </row>
    <row r="18" spans="1:23" ht="13.5" customHeight="1">
      <c r="A18" s="1"/>
      <c r="B18" s="8"/>
    </row>
    <row r="19" spans="1:23" ht="20.25" customHeight="1">
      <c r="A19" s="1" t="s">
        <v>17</v>
      </c>
      <c r="B19" s="8"/>
      <c r="E19" s="9">
        <f t="shared" si="0"/>
        <v>0</v>
      </c>
    </row>
    <row r="20" spans="1:23" ht="20.25" customHeight="1">
      <c r="A20" s="4" t="s">
        <v>6</v>
      </c>
      <c r="B20" s="14"/>
      <c r="C20" s="15"/>
      <c r="D20" s="15"/>
      <c r="E20" s="9">
        <f t="shared" si="0"/>
        <v>0</v>
      </c>
    </row>
    <row r="21" spans="1:23" s="23" customFormat="1" ht="20.25" customHeight="1">
      <c r="A21" s="20" t="s">
        <v>25</v>
      </c>
      <c r="B21" s="21"/>
      <c r="C21" s="22"/>
      <c r="D21" s="22"/>
      <c r="E21" s="9">
        <f t="shared" si="0"/>
        <v>0</v>
      </c>
    </row>
    <row r="22" spans="1:23" s="24" customFormat="1" ht="20.25" customHeight="1">
      <c r="A22" s="4" t="s">
        <v>7</v>
      </c>
      <c r="B22" s="14"/>
      <c r="C22" s="15"/>
      <c r="D22" s="15"/>
      <c r="E22" s="9">
        <f t="shared" si="0"/>
        <v>0</v>
      </c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</row>
    <row r="23" spans="1:23" s="23" customFormat="1" ht="20.25" customHeight="1">
      <c r="A23" s="20" t="s">
        <v>8</v>
      </c>
      <c r="B23" s="21"/>
      <c r="C23" s="22"/>
      <c r="D23" s="22"/>
      <c r="E23" s="9">
        <f t="shared" si="0"/>
        <v>0</v>
      </c>
    </row>
    <row r="24" spans="1:23" s="24" customFormat="1" ht="20.25" customHeight="1">
      <c r="A24" s="4" t="s">
        <v>9</v>
      </c>
      <c r="B24" s="14"/>
      <c r="C24" s="15"/>
      <c r="D24" s="15"/>
      <c r="E24" s="9">
        <f t="shared" si="0"/>
        <v>0</v>
      </c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</row>
    <row r="25" spans="1:23" s="23" customFormat="1" ht="20.25" customHeight="1">
      <c r="A25" s="20" t="s">
        <v>10</v>
      </c>
      <c r="B25" s="21"/>
      <c r="C25" s="22"/>
      <c r="D25" s="22"/>
      <c r="E25" s="9">
        <f t="shared" si="0"/>
        <v>0</v>
      </c>
    </row>
    <row r="26" spans="1:23" s="24" customFormat="1" ht="20.25" customHeight="1">
      <c r="A26" s="4" t="s">
        <v>11</v>
      </c>
      <c r="B26" s="14"/>
      <c r="C26" s="15"/>
      <c r="D26" s="15"/>
      <c r="E26" s="9">
        <f t="shared" si="0"/>
        <v>0</v>
      </c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</row>
    <row r="27" spans="1:23" s="23" customFormat="1" ht="20.25" customHeight="1">
      <c r="A27" s="20" t="s">
        <v>27</v>
      </c>
      <c r="B27" s="21"/>
      <c r="C27" s="22"/>
      <c r="D27" s="22"/>
      <c r="E27" s="9">
        <f t="shared" si="0"/>
        <v>0</v>
      </c>
    </row>
    <row r="28" spans="1:23" ht="20.25" customHeight="1">
      <c r="A28" s="4" t="s">
        <v>28</v>
      </c>
      <c r="B28" s="14"/>
      <c r="C28" s="15"/>
      <c r="D28" s="15"/>
      <c r="E28" s="9">
        <f t="shared" si="0"/>
        <v>0</v>
      </c>
    </row>
    <row r="29" spans="1:23" ht="20.25" customHeight="1">
      <c r="A29" s="1" t="s">
        <v>12</v>
      </c>
      <c r="B29" s="8"/>
      <c r="E29" s="9">
        <f t="shared" si="0"/>
        <v>0</v>
      </c>
    </row>
    <row r="30" spans="1:23" ht="20.25" customHeight="1">
      <c r="A30" s="4" t="s">
        <v>13</v>
      </c>
      <c r="B30" s="14"/>
      <c r="C30" s="15"/>
      <c r="D30" s="15"/>
      <c r="E30" s="9">
        <f t="shared" si="0"/>
        <v>0</v>
      </c>
    </row>
    <row r="31" spans="1:23" ht="20.25" customHeight="1">
      <c r="A31" s="1" t="s">
        <v>14</v>
      </c>
      <c r="B31" s="8"/>
      <c r="E31" s="9">
        <f t="shared" si="0"/>
        <v>0</v>
      </c>
    </row>
    <row r="32" spans="1:23" ht="12" customHeight="1">
      <c r="A32" s="1"/>
      <c r="B32" s="16"/>
    </row>
    <row r="33" spans="1:5">
      <c r="A33" s="1" t="s">
        <v>23</v>
      </c>
      <c r="B33" s="17"/>
      <c r="C33" s="18"/>
      <c r="D33" s="18"/>
      <c r="E33" s="18"/>
    </row>
    <row r="34" spans="1:5">
      <c r="A34" s="1"/>
      <c r="B34" s="16"/>
    </row>
    <row r="35" spans="1:5">
      <c r="A35" s="1"/>
      <c r="B35" s="16"/>
    </row>
    <row r="36" spans="1:5">
      <c r="A36" s="1"/>
      <c r="B36" s="16"/>
    </row>
    <row r="37" spans="1:5">
      <c r="B37" s="16"/>
    </row>
    <row r="38" spans="1:5">
      <c r="B38" s="16"/>
    </row>
    <row r="39" spans="1:5">
      <c r="B39" s="16"/>
    </row>
    <row r="40" spans="1:5">
      <c r="B40" s="16"/>
    </row>
  </sheetData>
  <mergeCells count="3">
    <mergeCell ref="A1:E1"/>
    <mergeCell ref="A2:E2"/>
    <mergeCell ref="A3:E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W40"/>
  <sheetViews>
    <sheetView workbookViewId="0">
      <selection activeCell="H17" sqref="H17"/>
    </sheetView>
  </sheetViews>
  <sheetFormatPr defaultRowHeight="12.75"/>
  <cols>
    <col min="1" max="1" width="40.28515625" customWidth="1"/>
    <col min="2" max="2" width="12.42578125" style="9" bestFit="1" customWidth="1"/>
    <col min="3" max="3" width="12.28515625" style="9" bestFit="1" customWidth="1"/>
    <col min="4" max="4" width="16.28515625" style="9" customWidth="1"/>
    <col min="5" max="5" width="15.42578125" style="9" bestFit="1" customWidth="1"/>
  </cols>
  <sheetData>
    <row r="1" spans="1:5" ht="23.25">
      <c r="A1" s="57" t="s">
        <v>24</v>
      </c>
      <c r="B1" s="57"/>
      <c r="C1" s="57"/>
      <c r="D1" s="57"/>
      <c r="E1" s="57"/>
    </row>
    <row r="2" spans="1:5" ht="20.25" customHeight="1">
      <c r="A2" s="58" t="s">
        <v>56</v>
      </c>
      <c r="B2" s="58"/>
      <c r="C2" s="58"/>
      <c r="D2" s="58"/>
      <c r="E2" s="58"/>
    </row>
    <row r="3" spans="1:5" ht="20.25" customHeight="1">
      <c r="A3" s="59"/>
      <c r="B3" s="59"/>
      <c r="C3" s="59"/>
      <c r="D3" s="59"/>
      <c r="E3" s="59"/>
    </row>
    <row r="4" spans="1:5" ht="20.25" customHeight="1">
      <c r="A4" s="19" t="s">
        <v>22</v>
      </c>
      <c r="B4" s="5" t="s">
        <v>21</v>
      </c>
      <c r="C4" s="5" t="s">
        <v>19</v>
      </c>
      <c r="D4" s="5" t="s">
        <v>20</v>
      </c>
      <c r="E4" s="5" t="s">
        <v>16</v>
      </c>
    </row>
    <row r="5" spans="1:5" ht="20.25" customHeight="1">
      <c r="B5" s="6"/>
      <c r="C5" s="6"/>
      <c r="D5" s="6"/>
      <c r="E5" s="7"/>
    </row>
    <row r="6" spans="1:5" ht="20.25" customHeight="1">
      <c r="A6" s="1" t="s">
        <v>18</v>
      </c>
      <c r="B6" s="8"/>
      <c r="E6" s="9">
        <f>SUM(B6+C6-D6)</f>
        <v>0</v>
      </c>
    </row>
    <row r="7" spans="1:5" ht="20.25" customHeight="1">
      <c r="A7" s="2" t="s">
        <v>5</v>
      </c>
      <c r="B7" s="10"/>
      <c r="C7" s="11"/>
      <c r="D7" s="11"/>
      <c r="E7" s="9">
        <f t="shared" ref="E7:E31" si="0">SUM(B7+C7-D7)</f>
        <v>0</v>
      </c>
    </row>
    <row r="8" spans="1:5" ht="20.25" customHeight="1">
      <c r="A8" s="1" t="s">
        <v>2</v>
      </c>
      <c r="B8" s="8"/>
      <c r="E8" s="9">
        <f t="shared" si="0"/>
        <v>0</v>
      </c>
    </row>
    <row r="9" spans="1:5" ht="20.25" customHeight="1">
      <c r="A9" s="2" t="s">
        <v>3</v>
      </c>
      <c r="B9" s="10"/>
      <c r="C9" s="11"/>
      <c r="D9" s="11"/>
      <c r="E9" s="9">
        <f t="shared" si="0"/>
        <v>0</v>
      </c>
    </row>
    <row r="10" spans="1:5" ht="20.25" customHeight="1">
      <c r="A10" s="1"/>
      <c r="B10" s="8"/>
    </row>
    <row r="11" spans="1:5" ht="20.25" customHeight="1">
      <c r="A11" s="1"/>
      <c r="B11" s="8"/>
    </row>
    <row r="12" spans="1:5" ht="20.25" customHeight="1">
      <c r="A12" s="3" t="s">
        <v>0</v>
      </c>
      <c r="B12" s="12"/>
      <c r="C12" s="13"/>
      <c r="D12" s="13"/>
      <c r="E12" s="9">
        <f t="shared" si="0"/>
        <v>0</v>
      </c>
    </row>
    <row r="13" spans="1:5" ht="20.25" customHeight="1">
      <c r="A13" s="1" t="s">
        <v>1</v>
      </c>
      <c r="B13" s="8"/>
      <c r="E13" s="9">
        <f t="shared" si="0"/>
        <v>0</v>
      </c>
    </row>
    <row r="14" spans="1:5" ht="20.25" customHeight="1">
      <c r="A14" s="3" t="s">
        <v>15</v>
      </c>
      <c r="B14" s="12"/>
      <c r="C14" s="13"/>
      <c r="D14" s="13"/>
      <c r="E14" s="9">
        <f t="shared" si="0"/>
        <v>0</v>
      </c>
    </row>
    <row r="15" spans="1:5" ht="20.25" customHeight="1">
      <c r="A15" s="1" t="s">
        <v>26</v>
      </c>
      <c r="B15" s="8"/>
      <c r="E15" s="9">
        <f t="shared" si="0"/>
        <v>0</v>
      </c>
    </row>
    <row r="16" spans="1:5" ht="20.25" customHeight="1">
      <c r="A16" s="3" t="s">
        <v>4</v>
      </c>
      <c r="B16" s="12"/>
      <c r="C16" s="13"/>
      <c r="D16" s="13"/>
      <c r="E16" s="9">
        <f t="shared" si="0"/>
        <v>0</v>
      </c>
    </row>
    <row r="17" spans="1:23" ht="20.25" customHeight="1">
      <c r="A17" s="1"/>
      <c r="B17" s="8"/>
    </row>
    <row r="18" spans="1:23" ht="13.5" customHeight="1">
      <c r="A18" s="1"/>
      <c r="B18" s="8"/>
    </row>
    <row r="19" spans="1:23" ht="20.25" customHeight="1">
      <c r="A19" s="1" t="s">
        <v>17</v>
      </c>
      <c r="B19" s="8"/>
      <c r="E19" s="9">
        <f t="shared" si="0"/>
        <v>0</v>
      </c>
    </row>
    <row r="20" spans="1:23" ht="20.25" customHeight="1">
      <c r="A20" s="4" t="s">
        <v>6</v>
      </c>
      <c r="B20" s="14"/>
      <c r="C20" s="15"/>
      <c r="D20" s="15"/>
      <c r="E20" s="9">
        <f t="shared" si="0"/>
        <v>0</v>
      </c>
    </row>
    <row r="21" spans="1:23" s="23" customFormat="1" ht="20.25" customHeight="1">
      <c r="A21" s="20" t="s">
        <v>25</v>
      </c>
      <c r="B21" s="21"/>
      <c r="C21" s="22"/>
      <c r="D21" s="22"/>
      <c r="E21" s="9">
        <f t="shared" si="0"/>
        <v>0</v>
      </c>
    </row>
    <row r="22" spans="1:23" s="24" customFormat="1" ht="20.25" customHeight="1">
      <c r="A22" s="4" t="s">
        <v>7</v>
      </c>
      <c r="B22" s="14"/>
      <c r="C22" s="15"/>
      <c r="D22" s="15"/>
      <c r="E22" s="9">
        <f t="shared" si="0"/>
        <v>0</v>
      </c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</row>
    <row r="23" spans="1:23" s="23" customFormat="1" ht="20.25" customHeight="1">
      <c r="A23" s="20" t="s">
        <v>8</v>
      </c>
      <c r="B23" s="21"/>
      <c r="C23" s="22"/>
      <c r="D23" s="22"/>
      <c r="E23" s="9">
        <f t="shared" si="0"/>
        <v>0</v>
      </c>
    </row>
    <row r="24" spans="1:23" s="24" customFormat="1" ht="20.25" customHeight="1">
      <c r="A24" s="4" t="s">
        <v>9</v>
      </c>
      <c r="B24" s="14"/>
      <c r="C24" s="15"/>
      <c r="D24" s="15"/>
      <c r="E24" s="9">
        <f t="shared" si="0"/>
        <v>0</v>
      </c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</row>
    <row r="25" spans="1:23" s="23" customFormat="1" ht="20.25" customHeight="1">
      <c r="A25" s="20" t="s">
        <v>10</v>
      </c>
      <c r="B25" s="21"/>
      <c r="C25" s="22"/>
      <c r="D25" s="22"/>
      <c r="E25" s="9">
        <f t="shared" si="0"/>
        <v>0</v>
      </c>
    </row>
    <row r="26" spans="1:23" s="24" customFormat="1" ht="20.25" customHeight="1">
      <c r="A26" s="4" t="s">
        <v>11</v>
      </c>
      <c r="B26" s="14"/>
      <c r="C26" s="15"/>
      <c r="D26" s="15"/>
      <c r="E26" s="9">
        <f t="shared" si="0"/>
        <v>0</v>
      </c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</row>
    <row r="27" spans="1:23" s="23" customFormat="1" ht="20.25" customHeight="1">
      <c r="A27" s="20" t="s">
        <v>27</v>
      </c>
      <c r="B27" s="21"/>
      <c r="C27" s="22"/>
      <c r="D27" s="22"/>
      <c r="E27" s="9">
        <f t="shared" si="0"/>
        <v>0</v>
      </c>
    </row>
    <row r="28" spans="1:23" ht="20.25" customHeight="1">
      <c r="A28" s="4" t="s">
        <v>28</v>
      </c>
      <c r="B28" s="14"/>
      <c r="C28" s="15"/>
      <c r="D28" s="15"/>
      <c r="E28" s="9">
        <f t="shared" si="0"/>
        <v>0</v>
      </c>
    </row>
    <row r="29" spans="1:23" ht="20.25" customHeight="1">
      <c r="A29" s="1" t="s">
        <v>12</v>
      </c>
      <c r="B29" s="8"/>
      <c r="E29" s="9">
        <f t="shared" si="0"/>
        <v>0</v>
      </c>
    </row>
    <row r="30" spans="1:23" ht="20.25" customHeight="1">
      <c r="A30" s="4" t="s">
        <v>13</v>
      </c>
      <c r="B30" s="14"/>
      <c r="C30" s="15"/>
      <c r="D30" s="15"/>
      <c r="E30" s="9">
        <f t="shared" si="0"/>
        <v>0</v>
      </c>
    </row>
    <row r="31" spans="1:23" ht="20.25" customHeight="1">
      <c r="A31" s="1" t="s">
        <v>14</v>
      </c>
      <c r="B31" s="8"/>
      <c r="E31" s="9">
        <f t="shared" si="0"/>
        <v>0</v>
      </c>
    </row>
    <row r="32" spans="1:23" ht="12" customHeight="1">
      <c r="A32" s="1"/>
      <c r="B32" s="16"/>
    </row>
    <row r="33" spans="1:5">
      <c r="A33" s="1" t="s">
        <v>23</v>
      </c>
      <c r="B33" s="17"/>
      <c r="C33" s="18"/>
      <c r="D33" s="18"/>
      <c r="E33" s="18"/>
    </row>
    <row r="34" spans="1:5">
      <c r="A34" s="1"/>
      <c r="B34" s="16"/>
    </row>
    <row r="35" spans="1:5">
      <c r="A35" s="1"/>
      <c r="B35" s="16"/>
    </row>
    <row r="36" spans="1:5">
      <c r="A36" s="1"/>
      <c r="B36" s="16"/>
    </row>
    <row r="37" spans="1:5">
      <c r="B37" s="16"/>
    </row>
    <row r="38" spans="1:5">
      <c r="B38" s="16"/>
    </row>
    <row r="39" spans="1:5">
      <c r="B39" s="16"/>
    </row>
    <row r="40" spans="1:5">
      <c r="B40" s="16"/>
    </row>
  </sheetData>
  <mergeCells count="3">
    <mergeCell ref="A1:E1"/>
    <mergeCell ref="A2:E2"/>
    <mergeCell ref="A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JUL 13</vt:lpstr>
      <vt:lpstr>AUG 13</vt:lpstr>
      <vt:lpstr>SEPT 13</vt:lpstr>
      <vt:lpstr>OCT13</vt:lpstr>
      <vt:lpstr>NOV13</vt:lpstr>
      <vt:lpstr>DEC13</vt:lpstr>
      <vt:lpstr>JAN14</vt:lpstr>
      <vt:lpstr>FEB14</vt:lpstr>
      <vt:lpstr>MAR14</vt:lpstr>
      <vt:lpstr>APR14</vt:lpstr>
      <vt:lpstr>MAY14</vt:lpstr>
      <vt:lpstr>JUNE14</vt:lpstr>
      <vt:lpstr>Bank Balance</vt:lpstr>
    </vt:vector>
  </TitlesOfParts>
  <Company>Hardin County Schools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pskaggs</dc:creator>
  <cp:lastModifiedBy>djacobi</cp:lastModifiedBy>
  <cp:lastPrinted>2006-03-14T01:28:57Z</cp:lastPrinted>
  <dcterms:created xsi:type="dcterms:W3CDTF">2005-05-10T14:55:57Z</dcterms:created>
  <dcterms:modified xsi:type="dcterms:W3CDTF">2014-03-17T14:20:05Z</dcterms:modified>
</cp:coreProperties>
</file>