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Summary" sheetId="1" r:id="rId1"/>
    <sheet name="June" sheetId="2" state="hidden" r:id="rId2"/>
    <sheet name="May" sheetId="3" state="hidden" r:id="rId3"/>
    <sheet name="April" sheetId="4" state="hidden" r:id="rId4"/>
    <sheet name="March" sheetId="5" state="hidden" r:id="rId5"/>
    <sheet name="Feb" sheetId="6" state="hidden" r:id="rId6"/>
    <sheet name="Jan" sheetId="7" state="hidden" r:id="rId7"/>
    <sheet name="Dec" sheetId="8" state="hidden" r:id="rId8"/>
    <sheet name="Nov" sheetId="9" state="hidden" r:id="rId9"/>
    <sheet name="Oct" sheetId="10" state="hidden" r:id="rId10"/>
    <sheet name="Sept" sheetId="11" state="hidden" r:id="rId11"/>
    <sheet name="Aug" sheetId="12" r:id="rId12"/>
    <sheet name="July" sheetId="13" r:id="rId13"/>
    <sheet name="Sheet1" sheetId="14" r:id="rId14"/>
    <sheet name="Sheet2" sheetId="15" r:id="rId15"/>
  </sheets>
  <definedNames/>
  <calcPr fullCalcOnLoad="1"/>
</workbook>
</file>

<file path=xl/sharedStrings.xml><?xml version="1.0" encoding="utf-8"?>
<sst xmlns="http://schemas.openxmlformats.org/spreadsheetml/2006/main" count="410" uniqueCount="60">
  <si>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</si>
  <si>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</si>
  <si>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</si>
  <si>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</si>
  <si>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</si>
  <si>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</si>
  <si>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</si>
  <si>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</si>
  <si>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</si>
  <si>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</si>
  <si>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</si>
  <si>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</si>
  <si>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</si>
  <si>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</si>
  <si>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</si>
  <si>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</si>
  <si>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</si>
  <si>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</si>
  <si>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</si>
  <si>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</si>
  <si>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</si>
  <si>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</si>
  <si>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</si>
  <si>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</si>
  <si>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</si>
  <si>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</si>
  <si>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</si>
  <si>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</si>
  <si>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</si>
  <si>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</si>
  <si>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</si>
  <si>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</si>
  <si>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</si>
  <si>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</si>
  <si>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</si>
  <si>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</si>
  <si>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</si>
  <si>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</si>
  <si>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</si>
  <si>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</si>
  <si>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</si>
  <si>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</si>
  <si>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</si>
  <si>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September 2012</t>
  </si>
  <si>
    <t>October 2012</t>
  </si>
  <si>
    <t>November 2012</t>
  </si>
  <si>
    <t>December 2012</t>
  </si>
  <si>
    <t>January 2013</t>
  </si>
  <si>
    <t>February 2013</t>
  </si>
  <si>
    <t>March 2013</t>
  </si>
  <si>
    <t>April 2013</t>
  </si>
  <si>
    <t>May 2013</t>
  </si>
  <si>
    <t>June 2013</t>
  </si>
  <si>
    <t>Transportation Other</t>
  </si>
  <si>
    <t>Sch Imp Network - PD 360</t>
  </si>
  <si>
    <t>Elkton Rotary Donation</t>
  </si>
  <si>
    <t>Sept</t>
  </si>
  <si>
    <t>Unemployment/Work Comp</t>
  </si>
  <si>
    <t>July 2013</t>
  </si>
  <si>
    <t>August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</si>
</sst>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2">
    <font>
      <sz val="10"/>
      <name val="Arial"/>
      <family val="0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/>
    </xf>
    <xf numFmtId="44" fontId="2" fillId="0" borderId="0" xfId="44" applyFont="1" applyAlignment="1">
      <alignment/>
    </xf>
    <xf numFmtId="44" fontId="1" fillId="0" borderId="10" xfId="44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4" fontId="2" fillId="0" borderId="0" xfId="44" applyFont="1" applyBorder="1" applyAlignment="1">
      <alignment/>
    </xf>
    <xf numFmtId="164" fontId="2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9" fontId="1" fillId="0" borderId="0" xfId="42" applyNumberFormat="1" applyFont="1" applyBorder="1" applyAlignment="1">
      <alignment/>
    </xf>
    <xf numFmtId="44" fontId="2" fillId="0" borderId="0" xfId="44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4" fontId="3" fillId="0" borderId="0" xfId="44" applyFont="1" applyAlignment="1">
      <alignment/>
    </xf>
    <xf numFmtId="164" fontId="3" fillId="0" borderId="0" xfId="0" applyNumberFormat="1" applyFont="1" applyAlignment="1">
      <alignment/>
    </xf>
    <xf numFmtId="44" fontId="5" fillId="0" borderId="10" xfId="44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4" fontId="6" fillId="0" borderId="0" xfId="44" applyFont="1" applyAlignment="1">
      <alignment/>
    </xf>
    <xf numFmtId="44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64" fontId="1" fillId="0" borderId="10" xfId="44" applyNumberFormat="1" applyFont="1" applyBorder="1" applyAlignment="1">
      <alignment/>
    </xf>
    <xf numFmtId="10" fontId="1" fillId="0" borderId="10" xfId="44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7" fillId="0" borderId="0" xfId="44" applyFont="1" applyBorder="1" applyAlignment="1">
      <alignment/>
    </xf>
    <xf numFmtId="10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10" xfId="0" applyNumberFormat="1" applyBorder="1" applyAlignment="1">
      <alignment/>
    </xf>
    <xf numFmtId="44" fontId="0" fillId="0" borderId="0" xfId="44" applyFont="1" applyAlignment="1">
      <alignment/>
    </xf>
    <xf numFmtId="44" fontId="4" fillId="0" borderId="10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44" fontId="2" fillId="0" borderId="12" xfId="0" applyNumberFormat="1" applyFont="1" applyBorder="1" applyAlignment="1">
      <alignment/>
    </xf>
    <xf numFmtId="44" fontId="7" fillId="0" borderId="1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140625" style="0" bestFit="1" customWidth="1"/>
    <col min="2" max="5" width="9.57421875" style="0" hidden="1" customWidth="1"/>
    <col min="6" max="6" width="11.28125" style="0" hidden="1" customWidth="1"/>
    <col min="7" max="7" width="10.57421875" style="0" hidden="1" customWidth="1"/>
    <col min="8" max="9" width="9.57421875" style="0" hidden="1" customWidth="1"/>
    <col min="10" max="10" width="10.7109375" style="0" hidden="1" customWidth="1"/>
    <col min="11" max="11" width="11.28125" style="0" hidden="1" customWidth="1"/>
    <col min="12" max="12" width="13.00390625" style="0" customWidth="1"/>
    <col min="13" max="13" width="11.28125" style="0" customWidth="1"/>
    <col min="14" max="14" width="10.7109375" style="0" customWidth="1"/>
    <col min="15" max="15" width="9.7109375" style="0" customWidth="1"/>
  </cols>
  <sheetData>
    <row r="1" spans="1:7" ht="12.75">
      <c r="A1" s="21" t="s">
        <v>0</v>
      </c>
      <c r="B1" s="21"/>
      <c r="C1" s="21"/>
      <c r="D1" s="21"/>
      <c r="E1" s="21"/>
      <c r="F1" s="21"/>
      <c r="G1" s="21"/>
    </row>
    <row r="2" spans="1:7" ht="12.75">
      <c r="A2" s="21" t="s">
        <v>1</v>
      </c>
      <c r="B2" s="21"/>
      <c r="C2" s="21"/>
      <c r="D2" s="21"/>
      <c r="E2" s="21"/>
      <c r="F2" s="21"/>
      <c r="G2" s="21"/>
    </row>
    <row r="3" spans="1:7" ht="12.75">
      <c r="A3" s="22" t="s">
        <v>59</v>
      </c>
      <c r="B3" s="22"/>
      <c r="C3" s="22"/>
      <c r="D3" s="22"/>
      <c r="E3" s="22"/>
      <c r="F3" s="22"/>
      <c r="G3" s="22"/>
    </row>
    <row r="4" spans="1:15" ht="12.75">
      <c r="A4" s="20"/>
      <c r="B4" s="20"/>
      <c r="C4" s="20"/>
      <c r="D4" s="20"/>
      <c r="E4" s="20"/>
      <c r="F4" s="20"/>
      <c r="G4" s="20"/>
      <c r="O4" s="17" t="s">
        <v>30</v>
      </c>
    </row>
    <row r="5" spans="1:15" ht="12.75">
      <c r="A5" s="20"/>
      <c r="B5" s="20"/>
      <c r="C5" s="20"/>
      <c r="D5" s="20"/>
      <c r="E5" s="20"/>
      <c r="F5" s="20"/>
      <c r="G5" s="20"/>
      <c r="N5" s="17" t="s">
        <v>29</v>
      </c>
      <c r="O5" s="17" t="s">
        <v>31</v>
      </c>
    </row>
    <row r="6" spans="1:15" ht="12.75">
      <c r="A6" s="20"/>
      <c r="B6" s="18" t="s">
        <v>42</v>
      </c>
      <c r="C6" s="18" t="s">
        <v>40</v>
      </c>
      <c r="D6" s="18" t="s">
        <v>39</v>
      </c>
      <c r="E6" s="36" t="s">
        <v>38</v>
      </c>
      <c r="F6" s="36" t="s">
        <v>37</v>
      </c>
      <c r="G6" s="36" t="s">
        <v>34</v>
      </c>
      <c r="H6" s="35" t="s">
        <v>23</v>
      </c>
      <c r="I6" s="36" t="s">
        <v>24</v>
      </c>
      <c r="J6" s="36" t="s">
        <v>25</v>
      </c>
      <c r="K6" s="36" t="s">
        <v>56</v>
      </c>
      <c r="L6" s="36" t="s">
        <v>26</v>
      </c>
      <c r="M6" s="35" t="s">
        <v>27</v>
      </c>
      <c r="N6" s="19" t="s">
        <v>28</v>
      </c>
      <c r="O6" s="19" t="s">
        <v>32</v>
      </c>
    </row>
    <row r="7" spans="1:15" ht="13.5">
      <c r="A7" s="20" t="s">
        <v>14</v>
      </c>
      <c r="B7" s="23"/>
      <c r="C7" s="23"/>
      <c r="D7" s="23"/>
      <c r="E7" s="23"/>
      <c r="F7" s="28"/>
      <c r="G7" s="28"/>
      <c r="H7" s="23"/>
      <c r="I7" s="23"/>
      <c r="J7" s="23"/>
      <c r="K7" s="28"/>
      <c r="L7" s="28">
        <v>6000</v>
      </c>
      <c r="M7" s="28">
        <v>9841.47</v>
      </c>
      <c r="N7" s="30">
        <f>SUM(E7:M7)</f>
        <v>15841.47</v>
      </c>
      <c r="O7" s="24">
        <f>+N7/N35</f>
        <v>0.03358236885727831</v>
      </c>
    </row>
    <row r="8" spans="1:15" ht="13.5">
      <c r="A8" s="20" t="s">
        <v>9</v>
      </c>
      <c r="B8" s="23"/>
      <c r="C8" s="23"/>
      <c r="D8" s="23"/>
      <c r="E8" s="23"/>
      <c r="F8" s="28"/>
      <c r="G8" s="28"/>
      <c r="H8" s="23"/>
      <c r="I8" s="23"/>
      <c r="J8" s="23"/>
      <c r="K8" s="28"/>
      <c r="L8" s="28">
        <v>1164.24</v>
      </c>
      <c r="M8" s="28">
        <v>375</v>
      </c>
      <c r="N8" s="30">
        <f aca="true" t="shared" si="0" ref="N8:N32">SUM(E8:M8)</f>
        <v>1539.24</v>
      </c>
      <c r="O8" s="24">
        <f>+N8/N35</f>
        <v>0.003263038432662945</v>
      </c>
    </row>
    <row r="9" spans="1:15" ht="13.5">
      <c r="A9" s="20" t="s">
        <v>35</v>
      </c>
      <c r="C9" s="23"/>
      <c r="D9" s="23"/>
      <c r="E9" s="23"/>
      <c r="F9" s="28"/>
      <c r="G9" s="28"/>
      <c r="H9" s="23"/>
      <c r="I9" s="23"/>
      <c r="J9" s="23"/>
      <c r="L9" s="28"/>
      <c r="M9" s="28"/>
      <c r="N9" s="30">
        <f t="shared" si="0"/>
        <v>0</v>
      </c>
      <c r="O9" s="24">
        <f>+N9/N35</f>
        <v>0</v>
      </c>
    </row>
    <row r="10" spans="1:15" ht="13.5">
      <c r="A10" s="20" t="s">
        <v>33</v>
      </c>
      <c r="B10" s="23"/>
      <c r="C10" s="23"/>
      <c r="D10" s="23"/>
      <c r="E10" s="23"/>
      <c r="F10" s="28"/>
      <c r="G10" s="28"/>
      <c r="H10" s="23"/>
      <c r="I10" s="23"/>
      <c r="J10" s="23"/>
      <c r="K10" s="28"/>
      <c r="L10" s="28">
        <v>2852.73</v>
      </c>
      <c r="M10" s="28">
        <v>25500</v>
      </c>
      <c r="N10" s="30">
        <f t="shared" si="0"/>
        <v>28352.73</v>
      </c>
      <c r="O10" s="24">
        <f>+N10/N35</f>
        <v>0.060105017840567855</v>
      </c>
    </row>
    <row r="11" spans="1:15" ht="13.5">
      <c r="A11" s="20" t="s">
        <v>15</v>
      </c>
      <c r="B11" s="23"/>
      <c r="C11" s="23"/>
      <c r="D11" s="23"/>
      <c r="E11" s="23"/>
      <c r="F11" s="28"/>
      <c r="G11" s="28"/>
      <c r="H11" s="23"/>
      <c r="I11" s="23"/>
      <c r="J11" s="23"/>
      <c r="K11" s="28"/>
      <c r="L11" s="28">
        <v>263520.06</v>
      </c>
      <c r="M11" s="28">
        <f>43842.66+24161.25+51422.17</f>
        <v>119426.08</v>
      </c>
      <c r="N11" s="30">
        <f t="shared" si="0"/>
        <v>382946.14</v>
      </c>
      <c r="O11" s="24"/>
    </row>
    <row r="12" spans="1:15" ht="13.5">
      <c r="A12" s="20" t="s">
        <v>16</v>
      </c>
      <c r="B12" s="23"/>
      <c r="C12" s="23"/>
      <c r="D12" s="23"/>
      <c r="E12" s="23"/>
      <c r="F12" s="28"/>
      <c r="G12" s="28"/>
      <c r="H12" s="23"/>
      <c r="I12" s="23"/>
      <c r="J12" s="23"/>
      <c r="K12" s="28"/>
      <c r="L12" s="28"/>
      <c r="M12" s="28">
        <v>65935.75</v>
      </c>
      <c r="N12" s="30">
        <f t="shared" si="0"/>
        <v>65935.75</v>
      </c>
      <c r="O12" s="24">
        <f>+N12/N35</f>
        <v>0.13977734878021347</v>
      </c>
    </row>
    <row r="13" spans="1:15" ht="13.5">
      <c r="A13" s="20" t="s">
        <v>2</v>
      </c>
      <c r="B13" s="23"/>
      <c r="C13" s="23"/>
      <c r="D13" s="23"/>
      <c r="E13" s="23"/>
      <c r="F13" s="28"/>
      <c r="G13" s="28"/>
      <c r="H13" s="23"/>
      <c r="I13" s="23"/>
      <c r="J13" s="23"/>
      <c r="L13" s="28"/>
      <c r="M13" s="28"/>
      <c r="N13" s="30">
        <f t="shared" si="0"/>
        <v>0</v>
      </c>
      <c r="O13" s="24"/>
    </row>
    <row r="14" spans="1:15" ht="13.5">
      <c r="A14" s="20" t="s">
        <v>21</v>
      </c>
      <c r="B14" s="23"/>
      <c r="C14" s="23"/>
      <c r="D14" s="23"/>
      <c r="E14" s="23"/>
      <c r="F14" s="28"/>
      <c r="G14" s="28"/>
      <c r="H14" s="23"/>
      <c r="I14" s="23"/>
      <c r="J14" s="23"/>
      <c r="K14" s="28"/>
      <c r="L14" s="28">
        <v>820.14</v>
      </c>
      <c r="M14" s="28"/>
      <c r="N14" s="30">
        <f t="shared" si="0"/>
        <v>820.14</v>
      </c>
      <c r="O14" s="24">
        <f>+N14/N35</f>
        <v>0.0017386166810661027</v>
      </c>
    </row>
    <row r="15" spans="1:15" ht="13.5">
      <c r="A15" s="20" t="s">
        <v>18</v>
      </c>
      <c r="B15" s="23"/>
      <c r="C15" s="23"/>
      <c r="D15" s="23"/>
      <c r="E15" s="23"/>
      <c r="F15" s="28"/>
      <c r="G15" s="28"/>
      <c r="H15" s="23"/>
      <c r="I15" s="23"/>
      <c r="J15" s="23"/>
      <c r="L15" s="28"/>
      <c r="M15" s="28"/>
      <c r="N15" s="30">
        <f t="shared" si="0"/>
        <v>0</v>
      </c>
      <c r="O15" s="24">
        <f>+N15/N35</f>
        <v>0</v>
      </c>
    </row>
    <row r="16" spans="1:15" ht="13.5">
      <c r="A16" s="20" t="s">
        <v>5</v>
      </c>
      <c r="B16" s="23"/>
      <c r="C16" s="23"/>
      <c r="D16" s="23"/>
      <c r="E16" s="23"/>
      <c r="F16" s="28"/>
      <c r="G16" s="28"/>
      <c r="H16" s="23"/>
      <c r="I16" s="23"/>
      <c r="J16" s="23"/>
      <c r="K16" s="28"/>
      <c r="L16" s="28"/>
      <c r="M16" s="28"/>
      <c r="N16" s="30">
        <f t="shared" si="0"/>
        <v>0</v>
      </c>
      <c r="O16" s="24">
        <f>+N16/N35</f>
        <v>0</v>
      </c>
    </row>
    <row r="17" spans="1:15" ht="13.5">
      <c r="A17" s="20" t="s">
        <v>10</v>
      </c>
      <c r="B17" s="23"/>
      <c r="C17" s="23"/>
      <c r="D17" s="23"/>
      <c r="E17" s="23"/>
      <c r="F17" s="28"/>
      <c r="G17" s="28"/>
      <c r="H17" s="23"/>
      <c r="I17" s="23"/>
      <c r="J17" s="23"/>
      <c r="K17" s="28"/>
      <c r="L17" s="28"/>
      <c r="M17" s="28"/>
      <c r="N17" s="30">
        <f t="shared" si="0"/>
        <v>0</v>
      </c>
      <c r="O17" s="24">
        <f>+N17/N35</f>
        <v>0</v>
      </c>
    </row>
    <row r="18" spans="1:15" ht="13.5">
      <c r="A18" s="20" t="s">
        <v>55</v>
      </c>
      <c r="B18" s="23"/>
      <c r="C18" s="23"/>
      <c r="D18" s="23"/>
      <c r="E18" s="23"/>
      <c r="F18" s="28"/>
      <c r="G18" s="28"/>
      <c r="H18" s="23"/>
      <c r="I18" s="23"/>
      <c r="J18" s="23"/>
      <c r="L18" s="28"/>
      <c r="M18" s="28"/>
      <c r="N18" s="30">
        <f>SUM(E18:M18)</f>
        <v>0</v>
      </c>
      <c r="O18" s="24">
        <f>+N18/N35</f>
        <v>0</v>
      </c>
    </row>
    <row r="19" spans="1:15" ht="13.5">
      <c r="A19" s="20" t="s">
        <v>8</v>
      </c>
      <c r="B19" s="23"/>
      <c r="C19" s="23"/>
      <c r="D19" s="23"/>
      <c r="E19" s="23"/>
      <c r="F19" s="28"/>
      <c r="G19" s="28"/>
      <c r="H19" s="23"/>
      <c r="I19" s="23"/>
      <c r="J19" s="23"/>
      <c r="K19" s="28"/>
      <c r="L19" s="28">
        <v>17933.5</v>
      </c>
      <c r="M19" s="28">
        <v>18228.51</v>
      </c>
      <c r="N19" s="30">
        <f t="shared" si="0"/>
        <v>36162.009999999995</v>
      </c>
      <c r="O19" s="24">
        <f>+N19/N35</f>
        <v>0.0766599285571722</v>
      </c>
    </row>
    <row r="20" spans="1:15" ht="13.5">
      <c r="A20" s="20" t="s">
        <v>3</v>
      </c>
      <c r="B20" s="23"/>
      <c r="C20" s="23"/>
      <c r="D20" s="23"/>
      <c r="E20" s="23"/>
      <c r="F20" s="28"/>
      <c r="G20" s="28"/>
      <c r="H20" s="23"/>
      <c r="I20" s="23"/>
      <c r="J20" s="23"/>
      <c r="K20" s="28"/>
      <c r="L20" s="28">
        <v>5688.64</v>
      </c>
      <c r="M20" s="28"/>
      <c r="N20" s="30">
        <f t="shared" si="0"/>
        <v>5688.64</v>
      </c>
      <c r="O20" s="24">
        <f>+N20/N35</f>
        <v>0.012059361080522685</v>
      </c>
    </row>
    <row r="21" spans="1:15" ht="13.5">
      <c r="A21" s="20" t="s">
        <v>13</v>
      </c>
      <c r="B21" s="23"/>
      <c r="C21" s="23"/>
      <c r="D21" s="23"/>
      <c r="E21" s="23"/>
      <c r="F21" s="28"/>
      <c r="G21" s="28"/>
      <c r="H21" s="23"/>
      <c r="I21" s="23"/>
      <c r="J21" s="23"/>
      <c r="K21" s="28"/>
      <c r="L21" s="28">
        <v>29379</v>
      </c>
      <c r="M21" s="28"/>
      <c r="N21" s="30">
        <f t="shared" si="0"/>
        <v>29379</v>
      </c>
      <c r="O21" s="24">
        <f>+N21/N35</f>
        <v>0.062280609984930665</v>
      </c>
    </row>
    <row r="22" spans="1:15" ht="13.5">
      <c r="A22" s="20" t="s">
        <v>6</v>
      </c>
      <c r="B22" s="23"/>
      <c r="C22" s="23"/>
      <c r="D22" s="23"/>
      <c r="E22" s="23"/>
      <c r="F22" s="28"/>
      <c r="G22" s="28"/>
      <c r="H22" s="23"/>
      <c r="I22" s="23"/>
      <c r="J22" s="23"/>
      <c r="K22" s="28"/>
      <c r="L22" s="28">
        <v>29054.44</v>
      </c>
      <c r="M22" s="28">
        <v>5713.96</v>
      </c>
      <c r="N22" s="30">
        <f t="shared" si="0"/>
        <v>34768.4</v>
      </c>
      <c r="O22" s="24">
        <f>+N22/N35</f>
        <v>0.07370561149801094</v>
      </c>
    </row>
    <row r="23" spans="1:15" ht="13.5">
      <c r="A23" s="20" t="s">
        <v>54</v>
      </c>
      <c r="B23" s="23"/>
      <c r="C23" s="23"/>
      <c r="D23" s="23"/>
      <c r="E23" s="23"/>
      <c r="F23" s="28"/>
      <c r="G23" s="28"/>
      <c r="H23" s="23"/>
      <c r="I23" s="23"/>
      <c r="J23" s="23"/>
      <c r="K23" s="28"/>
      <c r="L23" s="28"/>
      <c r="M23" s="28"/>
      <c r="N23" s="30">
        <f t="shared" si="0"/>
        <v>0</v>
      </c>
      <c r="O23" s="24">
        <f>+N23/N35</f>
        <v>0</v>
      </c>
    </row>
    <row r="24" spans="1:15" ht="13.5">
      <c r="A24" s="20" t="s">
        <v>17</v>
      </c>
      <c r="B24" s="23"/>
      <c r="C24" s="23"/>
      <c r="D24" s="23"/>
      <c r="E24" s="23"/>
      <c r="F24" s="28"/>
      <c r="G24" s="28"/>
      <c r="H24" s="23"/>
      <c r="I24" s="23"/>
      <c r="J24" s="23"/>
      <c r="K24" s="28"/>
      <c r="L24" s="28">
        <v>53152.53</v>
      </c>
      <c r="M24" s="28">
        <v>41193.81</v>
      </c>
      <c r="N24" s="30">
        <f t="shared" si="0"/>
        <v>94346.34</v>
      </c>
      <c r="O24" s="24">
        <f>+N24/N35</f>
        <v>0.2000050241684762</v>
      </c>
    </row>
    <row r="25" spans="1:15" ht="13.5">
      <c r="A25" s="20" t="s">
        <v>22</v>
      </c>
      <c r="B25" s="23"/>
      <c r="C25" s="23"/>
      <c r="D25" s="23"/>
      <c r="E25" s="23"/>
      <c r="F25" s="28"/>
      <c r="G25" s="28"/>
      <c r="H25" s="23"/>
      <c r="I25" s="23"/>
      <c r="J25" s="23"/>
      <c r="K25" s="28"/>
      <c r="L25" s="28">
        <v>28152.49</v>
      </c>
      <c r="M25" s="28"/>
      <c r="N25" s="30">
        <f t="shared" si="0"/>
        <v>28152.49</v>
      </c>
      <c r="O25" s="24">
        <f>+N25/N35</f>
        <v>0.05968052860188096</v>
      </c>
    </row>
    <row r="26" spans="1:15" ht="13.5">
      <c r="A26" s="20" t="s">
        <v>7</v>
      </c>
      <c r="B26" s="23"/>
      <c r="C26" s="23"/>
      <c r="D26" s="23"/>
      <c r="E26" s="23"/>
      <c r="F26" s="28"/>
      <c r="G26" s="28"/>
      <c r="H26" s="23"/>
      <c r="I26" s="23"/>
      <c r="J26" s="23"/>
      <c r="K26" s="28"/>
      <c r="L26" s="28"/>
      <c r="M26" s="28">
        <f>1.2+1698.73</f>
        <v>1699.93</v>
      </c>
      <c r="N26" s="30">
        <f t="shared" si="0"/>
        <v>1699.93</v>
      </c>
      <c r="O26" s="24">
        <f>+N26/N35</f>
        <v>0.003603685534963177</v>
      </c>
    </row>
    <row r="27" spans="1:15" ht="13.5">
      <c r="A27" s="20" t="s">
        <v>36</v>
      </c>
      <c r="B27" s="23"/>
      <c r="C27" s="23"/>
      <c r="D27" s="23"/>
      <c r="E27" s="23"/>
      <c r="F27" s="28"/>
      <c r="G27" s="28"/>
      <c r="H27" s="23"/>
      <c r="I27" s="23"/>
      <c r="J27" s="23"/>
      <c r="K27" s="28"/>
      <c r="L27" s="28"/>
      <c r="M27" s="28"/>
      <c r="N27" s="30">
        <f t="shared" si="0"/>
        <v>0</v>
      </c>
      <c r="O27" s="24">
        <f>+N27/N35</f>
        <v>0</v>
      </c>
    </row>
    <row r="28" spans="1:15" ht="13.5">
      <c r="A28" s="20" t="s">
        <v>11</v>
      </c>
      <c r="B28" s="23"/>
      <c r="C28" s="23"/>
      <c r="D28" s="23"/>
      <c r="E28" s="23"/>
      <c r="F28" s="28"/>
      <c r="G28" s="28"/>
      <c r="H28" s="23"/>
      <c r="I28" s="23"/>
      <c r="J28" s="23"/>
      <c r="K28" s="28"/>
      <c r="L28" s="28">
        <v>4839.2</v>
      </c>
      <c r="M28" s="28">
        <v>1376.94</v>
      </c>
      <c r="N28" s="30">
        <f t="shared" si="0"/>
        <v>6216.139999999999</v>
      </c>
      <c r="O28" s="24">
        <f>+N28/N35</f>
        <v>0.013177609549396741</v>
      </c>
    </row>
    <row r="29" spans="1:15" ht="13.5">
      <c r="A29" s="20" t="s">
        <v>53</v>
      </c>
      <c r="B29" s="23"/>
      <c r="C29" s="23"/>
      <c r="D29" s="23"/>
      <c r="E29" s="23"/>
      <c r="F29" s="28"/>
      <c r="G29" s="28"/>
      <c r="H29" s="23"/>
      <c r="I29" s="23"/>
      <c r="J29" s="23"/>
      <c r="K29" s="28"/>
      <c r="L29" s="28">
        <v>7394.36</v>
      </c>
      <c r="M29" s="28">
        <v>153.29</v>
      </c>
      <c r="N29" s="30">
        <f t="shared" si="0"/>
        <v>7547.65</v>
      </c>
      <c r="O29" s="24">
        <f>+N29/N35</f>
        <v>0.01600028067506593</v>
      </c>
    </row>
    <row r="30" spans="1:15" ht="13.5">
      <c r="A30" s="20" t="s">
        <v>41</v>
      </c>
      <c r="B30" s="23"/>
      <c r="C30" s="23"/>
      <c r="D30" s="23"/>
      <c r="E30" s="23"/>
      <c r="F30" s="28"/>
      <c r="G30" s="28"/>
      <c r="H30" s="23"/>
      <c r="I30" s="23"/>
      <c r="J30" s="23"/>
      <c r="K30" s="28"/>
      <c r="L30" s="28"/>
      <c r="M30" s="28">
        <v>10713.93</v>
      </c>
      <c r="N30" s="30">
        <f t="shared" si="0"/>
        <v>10713.93</v>
      </c>
      <c r="O30" s="24">
        <f>+N30/N35</f>
        <v>0.02271248496326792</v>
      </c>
    </row>
    <row r="31" spans="1:15" ht="13.5">
      <c r="A31" s="20" t="s">
        <v>4</v>
      </c>
      <c r="B31" s="23"/>
      <c r="C31" s="23"/>
      <c r="D31" s="23"/>
      <c r="E31" s="23"/>
      <c r="F31" s="28"/>
      <c r="G31" s="37"/>
      <c r="H31" s="23"/>
      <c r="I31" s="23"/>
      <c r="J31" s="23"/>
      <c r="K31" s="28"/>
      <c r="L31" s="28">
        <v>9662.19</v>
      </c>
      <c r="M31" s="28">
        <v>48995.17</v>
      </c>
      <c r="N31" s="30">
        <f t="shared" si="0"/>
        <v>58657.36</v>
      </c>
      <c r="O31" s="24">
        <f>+N31/N35</f>
        <v>0.12434787300131633</v>
      </c>
    </row>
    <row r="32" spans="1:15" ht="13.5">
      <c r="A32" s="20" t="s">
        <v>12</v>
      </c>
      <c r="B32" s="23"/>
      <c r="C32" s="23"/>
      <c r="D32" s="23"/>
      <c r="E32" s="23"/>
      <c r="F32" s="28"/>
      <c r="G32" s="38"/>
      <c r="H32" s="23"/>
      <c r="I32" s="23"/>
      <c r="J32" s="23"/>
      <c r="K32" s="28"/>
      <c r="L32" s="28">
        <v>30631.44</v>
      </c>
      <c r="M32" s="28">
        <v>15267.19</v>
      </c>
      <c r="N32" s="30">
        <f t="shared" si="0"/>
        <v>45898.63</v>
      </c>
      <c r="O32" s="24">
        <f>+N32/N35</f>
        <v>0.09730061179320731</v>
      </c>
    </row>
    <row r="33" spans="1:15" ht="15" thickBot="1">
      <c r="A33" s="20"/>
      <c r="B33" s="25">
        <f aca="true" t="shared" si="1" ref="B33:O33">SUM(B7:B32)</f>
        <v>0</v>
      </c>
      <c r="C33" s="25">
        <f>SUM(C7:C32)</f>
        <v>0</v>
      </c>
      <c r="D33" s="25">
        <f t="shared" si="1"/>
        <v>0</v>
      </c>
      <c r="E33" s="25">
        <f t="shared" si="1"/>
        <v>0</v>
      </c>
      <c r="F33" s="25">
        <f>SUM(F7:F32)</f>
        <v>0</v>
      </c>
      <c r="G33" s="25">
        <f>SUM(G7:G32)</f>
        <v>0</v>
      </c>
      <c r="H33" s="25">
        <f>SUM(H7:H32)</f>
        <v>0</v>
      </c>
      <c r="I33" s="25">
        <f>SUM(I7:I32)</f>
        <v>0</v>
      </c>
      <c r="J33" s="25">
        <f t="shared" si="1"/>
        <v>0</v>
      </c>
      <c r="K33" s="25">
        <f>SUM(K7:K32)</f>
        <v>0</v>
      </c>
      <c r="L33" s="47">
        <f>SUM(L7:L32)</f>
        <v>490244.96</v>
      </c>
      <c r="M33" s="47">
        <f>SUM(M7:M32)</f>
        <v>364421.0299999999</v>
      </c>
      <c r="N33" s="31">
        <f t="shared" si="1"/>
        <v>854665.9900000001</v>
      </c>
      <c r="O33" s="26">
        <f t="shared" si="1"/>
        <v>0.9999999999999998</v>
      </c>
    </row>
    <row r="34" spans="3:15" ht="15" thickTop="1">
      <c r="C34" s="32"/>
      <c r="F34" s="41"/>
      <c r="G34" s="39"/>
      <c r="H34" s="32"/>
      <c r="I34" s="32"/>
      <c r="J34" s="27"/>
      <c r="K34" s="27"/>
      <c r="M34" s="27"/>
      <c r="N34" s="27"/>
      <c r="O34" s="27"/>
    </row>
    <row r="35" spans="6:15" ht="13.5">
      <c r="F35" s="41"/>
      <c r="G35" s="32"/>
      <c r="H35" s="32"/>
      <c r="I35" s="27"/>
      <c r="J35" s="27"/>
      <c r="K35" s="28"/>
      <c r="L35" s="27"/>
      <c r="M35" s="27"/>
      <c r="N35" s="29">
        <f>+N33-N13-N11</f>
        <v>471719.8500000001</v>
      </c>
      <c r="O35" s="27"/>
    </row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9.57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44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C6" s="16" t="s">
        <v>19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55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54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53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1:3" ht="16.5" thickBot="1">
      <c r="A33" s="20"/>
      <c r="B33" s="25">
        <f>SUM(B7:B32)</f>
        <v>0</v>
      </c>
      <c r="C33" s="7" t="e">
        <f>SUM(C7:C32)</f>
        <v>#DIV/0!</v>
      </c>
    </row>
    <row r="34" ht="13.5" thickTop="1">
      <c r="B34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6">
      <selection activeCell="B7" sqref="B7:B30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9.2812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43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/>
      <c r="C7" s="6" t="e">
        <f>+B7/B31</f>
        <v>#DIV/0!</v>
      </c>
    </row>
    <row r="8" spans="1:3" ht="15">
      <c r="A8" s="3" t="s">
        <v>9</v>
      </c>
      <c r="B8" s="4"/>
      <c r="C8" s="6" t="e">
        <f>+B8/B31</f>
        <v>#DIV/0!</v>
      </c>
    </row>
    <row r="9" spans="1:3" ht="15">
      <c r="A9" s="3" t="s">
        <v>33</v>
      </c>
      <c r="B9" s="4"/>
      <c r="C9" s="6" t="e">
        <f>+B9/B31</f>
        <v>#DIV/0!</v>
      </c>
    </row>
    <row r="10" spans="1:3" ht="15">
      <c r="A10" s="3" t="s">
        <v>15</v>
      </c>
      <c r="B10" s="4"/>
      <c r="C10" s="6" t="e">
        <f>+B10/B31</f>
        <v>#DIV/0!</v>
      </c>
    </row>
    <row r="11" spans="1:3" ht="15">
      <c r="A11" s="3" t="s">
        <v>16</v>
      </c>
      <c r="B11" s="4"/>
      <c r="C11" s="6" t="e">
        <f>+B11/B31</f>
        <v>#DIV/0!</v>
      </c>
    </row>
    <row r="12" spans="1:3" ht="15">
      <c r="A12" s="3" t="s">
        <v>2</v>
      </c>
      <c r="B12" s="4"/>
      <c r="C12" s="6" t="e">
        <f>+B12/B31</f>
        <v>#DIV/0!</v>
      </c>
    </row>
    <row r="13" spans="1:3" ht="15">
      <c r="A13" s="3" t="s">
        <v>21</v>
      </c>
      <c r="B13" s="4"/>
      <c r="C13" s="6" t="e">
        <f>+B13/B31</f>
        <v>#DIV/0!</v>
      </c>
    </row>
    <row r="14" spans="1:3" ht="15">
      <c r="A14" s="3" t="s">
        <v>18</v>
      </c>
      <c r="B14" s="4"/>
      <c r="C14" s="6" t="e">
        <f>+B14/B31</f>
        <v>#DIV/0!</v>
      </c>
    </row>
    <row r="15" spans="1:3" ht="15">
      <c r="A15" s="3" t="s">
        <v>5</v>
      </c>
      <c r="B15" s="4"/>
      <c r="C15" s="6" t="e">
        <f>+B15/B31</f>
        <v>#DIV/0!</v>
      </c>
    </row>
    <row r="16" spans="1:3" ht="15">
      <c r="A16" s="3" t="s">
        <v>10</v>
      </c>
      <c r="B16" s="4"/>
      <c r="C16" s="6" t="e">
        <f>+B16/B31</f>
        <v>#DIV/0!</v>
      </c>
    </row>
    <row r="17" spans="1:3" ht="15">
      <c r="A17" s="3" t="s">
        <v>8</v>
      </c>
      <c r="B17" s="4"/>
      <c r="C17" s="6" t="e">
        <f>+B17/B31</f>
        <v>#DIV/0!</v>
      </c>
    </row>
    <row r="18" spans="1:3" ht="15">
      <c r="A18" s="3" t="s">
        <v>3</v>
      </c>
      <c r="B18" s="4"/>
      <c r="C18" s="6" t="e">
        <f>+B18/B31</f>
        <v>#DIV/0!</v>
      </c>
    </row>
    <row r="19" spans="1:3" ht="15">
      <c r="A19" s="3" t="s">
        <v>13</v>
      </c>
      <c r="B19" s="4"/>
      <c r="C19" s="6" t="e">
        <f>+B19/B31</f>
        <v>#DIV/0!</v>
      </c>
    </row>
    <row r="20" spans="1:3" ht="15">
      <c r="A20" s="3" t="s">
        <v>6</v>
      </c>
      <c r="B20" s="4"/>
      <c r="C20" s="6" t="e">
        <f>+B20/B31</f>
        <v>#DIV/0!</v>
      </c>
    </row>
    <row r="21" spans="1:3" ht="15">
      <c r="A21" s="3" t="s">
        <v>54</v>
      </c>
      <c r="B21" s="4"/>
      <c r="C21" s="6" t="e">
        <f>+B21/B31</f>
        <v>#DIV/0!</v>
      </c>
    </row>
    <row r="22" spans="1:3" ht="15">
      <c r="A22" s="3" t="s">
        <v>17</v>
      </c>
      <c r="B22" s="4"/>
      <c r="C22" s="6" t="e">
        <f>+B22/B31</f>
        <v>#DIV/0!</v>
      </c>
    </row>
    <row r="23" spans="1:3" ht="15">
      <c r="A23" s="3" t="s">
        <v>22</v>
      </c>
      <c r="B23" s="4"/>
      <c r="C23" s="6" t="e">
        <f>+B23/B31</f>
        <v>#DIV/0!</v>
      </c>
    </row>
    <row r="24" spans="1:3" ht="15">
      <c r="A24" s="3" t="s">
        <v>7</v>
      </c>
      <c r="B24" s="4"/>
      <c r="C24" s="6" t="e">
        <f>+B24/B31</f>
        <v>#DIV/0!</v>
      </c>
    </row>
    <row r="25" spans="1:3" ht="15">
      <c r="A25" s="3" t="s">
        <v>36</v>
      </c>
      <c r="B25" s="4"/>
      <c r="C25" s="6" t="e">
        <f>+B25/B31</f>
        <v>#DIV/0!</v>
      </c>
    </row>
    <row r="26" spans="1:3" ht="15">
      <c r="A26" s="3" t="s">
        <v>11</v>
      </c>
      <c r="B26" s="4"/>
      <c r="C26" s="6" t="e">
        <f>+B26/B31</f>
        <v>#DIV/0!</v>
      </c>
    </row>
    <row r="27" spans="1:3" ht="15">
      <c r="A27" s="3" t="s">
        <v>53</v>
      </c>
      <c r="B27" s="4"/>
      <c r="C27" s="6" t="e">
        <f>+B27/B31</f>
        <v>#DIV/0!</v>
      </c>
    </row>
    <row r="28" spans="1:3" ht="15">
      <c r="A28" s="3" t="s">
        <v>41</v>
      </c>
      <c r="B28" s="4"/>
      <c r="C28" s="6" t="e">
        <f>+B28/B31</f>
        <v>#DIV/0!</v>
      </c>
    </row>
    <row r="29" spans="1:3" ht="15">
      <c r="A29" s="3" t="s">
        <v>4</v>
      </c>
      <c r="B29" s="4"/>
      <c r="C29" s="6" t="e">
        <f>+B29/B31</f>
        <v>#DIV/0!</v>
      </c>
    </row>
    <row r="30" spans="1:3" ht="15">
      <c r="A30" s="3" t="s">
        <v>12</v>
      </c>
      <c r="B30" s="4"/>
      <c r="C30" s="6" t="e">
        <f>+B30/B31</f>
        <v>#DIV/0!</v>
      </c>
    </row>
    <row r="31" spans="2:3" ht="16.5" thickBot="1">
      <c r="B31" s="5">
        <f>SUM(B7:B30)</f>
        <v>0</v>
      </c>
      <c r="C31" s="7" t="e">
        <f>SUM(C7:C30)</f>
        <v>#DIV/0!</v>
      </c>
    </row>
    <row r="32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30.7109375" style="0" customWidth="1"/>
    <col min="2" max="2" width="18.7109375" style="0" customWidth="1"/>
    <col min="3" max="3" width="10.421875" style="0" bestFit="1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59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6000</v>
      </c>
      <c r="C7" s="6">
        <f>+B7/B33</f>
        <v>0.012238779568483477</v>
      </c>
    </row>
    <row r="8" spans="1:3" ht="15">
      <c r="A8" s="3" t="s">
        <v>9</v>
      </c>
      <c r="B8" s="4">
        <v>1164.24</v>
      </c>
      <c r="C8" s="6">
        <f>+B8/B33</f>
        <v>0.002374812787468534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2852.73</v>
      </c>
      <c r="C10" s="6">
        <f>+B10/B33</f>
        <v>0.005818988939733312</v>
      </c>
    </row>
    <row r="11" spans="1:3" ht="15">
      <c r="A11" s="3" t="s">
        <v>15</v>
      </c>
      <c r="B11" s="4">
        <v>263520.06</v>
      </c>
      <c r="C11" s="6">
        <f>+B11/B33</f>
        <v>0.53752732103559</v>
      </c>
    </row>
    <row r="12" spans="1:3" ht="15">
      <c r="A12" s="3" t="s">
        <v>16</v>
      </c>
      <c r="B12" s="4"/>
      <c r="C12" s="6">
        <f>+B12/B33</f>
        <v>0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>
        <v>820.14</v>
      </c>
      <c r="C14" s="6">
        <f>+B14/B33</f>
        <v>0.0016729187792160066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55</v>
      </c>
      <c r="B18" s="4"/>
      <c r="C18" s="6">
        <f>+B18/B33</f>
        <v>0</v>
      </c>
    </row>
    <row r="19" spans="1:3" ht="15">
      <c r="A19" s="3" t="s">
        <v>8</v>
      </c>
      <c r="B19" s="4">
        <v>17933.5</v>
      </c>
      <c r="C19" s="6">
        <f>+B19/B33</f>
        <v>0.03658069223189974</v>
      </c>
    </row>
    <row r="20" spans="1:3" ht="15">
      <c r="A20" s="3" t="s">
        <v>3</v>
      </c>
      <c r="B20" s="4">
        <v>5688.64</v>
      </c>
      <c r="C20" s="6">
        <f>+B20/B33</f>
        <v>0.011603668500742976</v>
      </c>
    </row>
    <row r="21" spans="1:3" ht="15">
      <c r="A21" s="3" t="s">
        <v>13</v>
      </c>
      <c r="B21" s="4">
        <v>29379</v>
      </c>
      <c r="C21" s="6">
        <f>+B21/B33</f>
        <v>0.05992718415707935</v>
      </c>
    </row>
    <row r="22" spans="1:3" ht="15">
      <c r="A22" s="3" t="s">
        <v>6</v>
      </c>
      <c r="B22" s="4">
        <v>29054.44</v>
      </c>
      <c r="C22" s="6">
        <f>+B22/B33</f>
        <v>0.05926514777428818</v>
      </c>
    </row>
    <row r="23" spans="1:3" ht="15">
      <c r="A23" s="3" t="s">
        <v>54</v>
      </c>
      <c r="B23" s="4"/>
      <c r="C23" s="6">
        <f>+B23/B33</f>
        <v>0</v>
      </c>
    </row>
    <row r="24" spans="1:3" ht="15">
      <c r="A24" s="3" t="s">
        <v>17</v>
      </c>
      <c r="B24" s="4">
        <v>53152.53</v>
      </c>
      <c r="C24" s="6">
        <f>+B24/B33</f>
        <v>0.10842034969620085</v>
      </c>
    </row>
    <row r="25" spans="1:3" ht="15">
      <c r="A25" s="3" t="s">
        <v>22</v>
      </c>
      <c r="B25" s="4">
        <v>28152.49</v>
      </c>
      <c r="C25" s="6">
        <f>+B25/B33</f>
        <v>0.0574253532356559</v>
      </c>
    </row>
    <row r="26" spans="1:3" ht="15">
      <c r="A26" s="3" t="s">
        <v>7</v>
      </c>
      <c r="B26" s="4"/>
      <c r="C26" s="6">
        <f>+B26/B33</f>
        <v>0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4839.2</v>
      </c>
      <c r="C28" s="6">
        <f>+B28/B33</f>
        <v>0.009870983681300873</v>
      </c>
    </row>
    <row r="29" spans="1:3" ht="15">
      <c r="A29" s="3" t="s">
        <v>53</v>
      </c>
      <c r="B29" s="4">
        <v>7394.36</v>
      </c>
      <c r="C29" s="6">
        <f>+B29/B33</f>
        <v>0.015082990348335247</v>
      </c>
    </row>
    <row r="30" spans="1:3" ht="15">
      <c r="A30" s="3" t="s">
        <v>41</v>
      </c>
      <c r="B30" s="4"/>
      <c r="C30" s="6">
        <f>+B30/B33</f>
        <v>0</v>
      </c>
    </row>
    <row r="31" spans="1:3" ht="15">
      <c r="A31" s="3" t="s">
        <v>4</v>
      </c>
      <c r="B31" s="4">
        <v>9662.19</v>
      </c>
      <c r="C31" s="6">
        <f>+B31/B33</f>
        <v>0.019708902259800896</v>
      </c>
    </row>
    <row r="32" spans="1:3" ht="15">
      <c r="A32" s="3" t="s">
        <v>12</v>
      </c>
      <c r="B32" s="4">
        <v>30631.44</v>
      </c>
      <c r="C32" s="6">
        <f>+B32/B33</f>
        <v>0.062481907004204584</v>
      </c>
    </row>
    <row r="33" spans="2:3" ht="16.5" thickBot="1">
      <c r="B33" s="5">
        <f>SUM(B7:B32)</f>
        <v>490244.96</v>
      </c>
      <c r="C33" s="7">
        <f>SUM(C7:C32)</f>
        <v>1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6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58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3" t="s">
        <v>14</v>
      </c>
      <c r="B7" s="4">
        <v>9841.47</v>
      </c>
      <c r="C7" s="6">
        <f>+B7/B33</f>
        <v>0.027005768574881645</v>
      </c>
    </row>
    <row r="8" spans="1:3" ht="15">
      <c r="A8" s="3" t="s">
        <v>9</v>
      </c>
      <c r="B8" s="4">
        <v>375</v>
      </c>
      <c r="C8" s="6">
        <f>+B8/B33</f>
        <v>0.0010290295266439484</v>
      </c>
    </row>
    <row r="9" spans="1:3" ht="15">
      <c r="A9" s="3" t="s">
        <v>35</v>
      </c>
      <c r="B9" s="4"/>
      <c r="C9" s="6">
        <f>+B9/B33</f>
        <v>0</v>
      </c>
    </row>
    <row r="10" spans="1:3" ht="15">
      <c r="A10" s="3" t="s">
        <v>33</v>
      </c>
      <c r="B10" s="4">
        <v>25500</v>
      </c>
      <c r="C10" s="6">
        <f>+B10/B33</f>
        <v>0.06997400781178849</v>
      </c>
    </row>
    <row r="11" spans="1:3" ht="15">
      <c r="A11" s="3" t="s">
        <v>15</v>
      </c>
      <c r="B11" s="4">
        <f>43842.66+24161.25+51422.17</f>
        <v>119426.08</v>
      </c>
      <c r="C11" s="6">
        <f>+B11/B33</f>
        <v>0.3277145668569128</v>
      </c>
    </row>
    <row r="12" spans="1:3" ht="15">
      <c r="A12" s="3" t="s">
        <v>16</v>
      </c>
      <c r="B12" s="4">
        <v>65935.75</v>
      </c>
      <c r="C12" s="6">
        <f>+B12/B33</f>
        <v>0.18093288963043658</v>
      </c>
    </row>
    <row r="13" spans="1:3" ht="15">
      <c r="A13" s="3" t="s">
        <v>2</v>
      </c>
      <c r="B13" s="4"/>
      <c r="C13" s="6">
        <f>+B13/B33</f>
        <v>0</v>
      </c>
    </row>
    <row r="14" spans="1:3" ht="15">
      <c r="A14" s="3" t="s">
        <v>21</v>
      </c>
      <c r="B14" s="4"/>
      <c r="C14" s="6">
        <f>+B14/B33</f>
        <v>0</v>
      </c>
    </row>
    <row r="15" spans="1:3" ht="15">
      <c r="A15" s="3" t="s">
        <v>18</v>
      </c>
      <c r="B15" s="4"/>
      <c r="C15" s="6">
        <f>+B15/B33</f>
        <v>0</v>
      </c>
    </row>
    <row r="16" spans="1:3" ht="15">
      <c r="A16" s="3" t="s">
        <v>5</v>
      </c>
      <c r="B16" s="4"/>
      <c r="C16" s="6">
        <f>+B16/B33</f>
        <v>0</v>
      </c>
    </row>
    <row r="17" spans="1:3" ht="15">
      <c r="A17" s="3" t="s">
        <v>10</v>
      </c>
      <c r="B17" s="4"/>
      <c r="C17" s="6">
        <f>+B17/B33</f>
        <v>0</v>
      </c>
    </row>
    <row r="18" spans="1:3" ht="15">
      <c r="A18" s="3" t="s">
        <v>55</v>
      </c>
      <c r="B18" s="4"/>
      <c r="C18" s="6">
        <f>+B18/B33</f>
        <v>0</v>
      </c>
    </row>
    <row r="19" spans="1:3" ht="15">
      <c r="A19" s="3" t="s">
        <v>8</v>
      </c>
      <c r="B19" s="4">
        <v>18228.51</v>
      </c>
      <c r="C19" s="6">
        <f>+B19/B33</f>
        <v>0.05002046671126527</v>
      </c>
    </row>
    <row r="20" spans="1:3" ht="15">
      <c r="A20" s="3" t="s">
        <v>3</v>
      </c>
      <c r="B20" s="4"/>
      <c r="C20" s="6">
        <f>+B20/B33</f>
        <v>0</v>
      </c>
    </row>
    <row r="21" spans="1:3" ht="15">
      <c r="A21" s="3" t="s">
        <v>13</v>
      </c>
      <c r="B21" s="4"/>
      <c r="C21" s="6">
        <f>+B21/B33</f>
        <v>0</v>
      </c>
    </row>
    <row r="22" spans="1:3" ht="15">
      <c r="A22" s="3" t="s">
        <v>6</v>
      </c>
      <c r="B22" s="4">
        <v>5713.96</v>
      </c>
      <c r="C22" s="6">
        <f>+B22/B33</f>
        <v>0.015679556144166547</v>
      </c>
    </row>
    <row r="23" spans="1:3" ht="15">
      <c r="A23" s="3" t="s">
        <v>54</v>
      </c>
      <c r="B23" s="4"/>
      <c r="C23" s="6">
        <f>+B23/B33</f>
        <v>0</v>
      </c>
    </row>
    <row r="24" spans="1:3" ht="15">
      <c r="A24" s="3" t="s">
        <v>17</v>
      </c>
      <c r="B24" s="4">
        <v>41193.81</v>
      </c>
      <c r="C24" s="6">
        <f>+B24/B33</f>
        <v>0.11303905814656198</v>
      </c>
    </row>
    <row r="25" spans="1:3" ht="15">
      <c r="A25" s="3" t="s">
        <v>22</v>
      </c>
      <c r="B25" s="4"/>
      <c r="C25" s="6">
        <f>+B25/B33</f>
        <v>0</v>
      </c>
    </row>
    <row r="26" spans="1:3" ht="15">
      <c r="A26" s="3" t="s">
        <v>7</v>
      </c>
      <c r="B26" s="4">
        <f>1.2+1698.73</f>
        <v>1699.93</v>
      </c>
      <c r="C26" s="6">
        <f>+B26/B33</f>
        <v>0.0046647417686075925</v>
      </c>
    </row>
    <row r="27" spans="1:3" ht="15">
      <c r="A27" s="3" t="s">
        <v>36</v>
      </c>
      <c r="B27" s="4"/>
      <c r="C27" s="6">
        <f>+B27/B33</f>
        <v>0</v>
      </c>
    </row>
    <row r="28" spans="1:3" ht="15">
      <c r="A28" s="3" t="s">
        <v>11</v>
      </c>
      <c r="B28" s="4">
        <v>1376.94</v>
      </c>
      <c r="C28" s="6">
        <f>+B28/B33</f>
        <v>0.0037784317771123155</v>
      </c>
    </row>
    <row r="29" spans="1:3" ht="15">
      <c r="A29" s="3" t="s">
        <v>53</v>
      </c>
      <c r="B29" s="4">
        <v>153.29</v>
      </c>
      <c r="C29" s="6">
        <f>+B29/B33</f>
        <v>0.0004206398297046689</v>
      </c>
    </row>
    <row r="30" spans="1:3" ht="15">
      <c r="A30" s="3" t="s">
        <v>41</v>
      </c>
      <c r="B30" s="4">
        <v>10713.93</v>
      </c>
      <c r="C30" s="6">
        <f>+B30/B33</f>
        <v>0.029399867510390393</v>
      </c>
    </row>
    <row r="31" spans="1:3" ht="15">
      <c r="A31" s="3" t="s">
        <v>4</v>
      </c>
      <c r="B31" s="4">
        <v>48995.17</v>
      </c>
      <c r="C31" s="6">
        <f>+B31/B33</f>
        <v>0.1344466042478394</v>
      </c>
    </row>
    <row r="32" spans="1:3" ht="15">
      <c r="A32" s="3" t="s">
        <v>12</v>
      </c>
      <c r="B32" s="4">
        <v>15267.19</v>
      </c>
      <c r="C32" s="6">
        <f>+B32/B33</f>
        <v>0.041894371463688594</v>
      </c>
    </row>
    <row r="33" spans="2:3" ht="16.5" thickBot="1">
      <c r="B33" s="5">
        <f>SUM(B7:B32)</f>
        <v>364421.0299999999</v>
      </c>
      <c r="C33" s="7">
        <f>SUM(C7:C32)</f>
        <v>1.0000000000000002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2.7109375" style="0" customWidth="1"/>
    <col min="2" max="2" width="16.85156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52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42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3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55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54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53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5.75" thickBot="1">
      <c r="B33" s="46">
        <f>SUM(B7:B32)</f>
        <v>0</v>
      </c>
      <c r="C33" s="45" t="e">
        <f>SUM(C7:C32)</f>
        <v>#DIV/0!</v>
      </c>
    </row>
    <row r="34" ht="15">
      <c r="B34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6.8515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51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40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55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54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53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SUM(C7:C30)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50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39</v>
      </c>
    </row>
    <row r="7" spans="1:3" ht="15">
      <c r="A7" s="20" t="s">
        <v>14</v>
      </c>
      <c r="B7" s="43"/>
      <c r="C7" s="6" t="e">
        <f>+B7/B33</f>
        <v>#DIV/0!</v>
      </c>
    </row>
    <row r="8" spans="1:3" ht="15">
      <c r="A8" s="20" t="s">
        <v>9</v>
      </c>
      <c r="B8" s="43"/>
      <c r="C8" s="6" t="e">
        <f>+B8/B33</f>
        <v>#DIV/0!</v>
      </c>
    </row>
    <row r="9" spans="1:3" ht="15">
      <c r="A9" s="20" t="s">
        <v>35</v>
      </c>
      <c r="B9" s="43"/>
      <c r="C9" s="6" t="e">
        <f>+B9/B33</f>
        <v>#DIV/0!</v>
      </c>
    </row>
    <row r="10" spans="1:3" ht="15">
      <c r="A10" s="20" t="s">
        <v>33</v>
      </c>
      <c r="B10" s="43"/>
      <c r="C10" s="6" t="e">
        <f>+B10/B33</f>
        <v>#DIV/0!</v>
      </c>
    </row>
    <row r="11" spans="1:3" ht="15">
      <c r="A11" s="20" t="s">
        <v>15</v>
      </c>
      <c r="B11" s="43"/>
      <c r="C11" s="6" t="e">
        <f>+B11/B33</f>
        <v>#DIV/0!</v>
      </c>
    </row>
    <row r="12" spans="1:3" ht="15">
      <c r="A12" s="20" t="s">
        <v>16</v>
      </c>
      <c r="B12" s="43"/>
      <c r="C12" s="6" t="e">
        <f>+B12/B33</f>
        <v>#DIV/0!</v>
      </c>
    </row>
    <row r="13" spans="1:3" ht="15">
      <c r="A13" s="20" t="s">
        <v>2</v>
      </c>
      <c r="B13" s="43"/>
      <c r="C13" s="6" t="e">
        <f>+B13/B33</f>
        <v>#DIV/0!</v>
      </c>
    </row>
    <row r="14" spans="1:3" ht="15">
      <c r="A14" s="20" t="s">
        <v>21</v>
      </c>
      <c r="B14" s="43"/>
      <c r="C14" s="6" t="e">
        <f>+B14/B33</f>
        <v>#DIV/0!</v>
      </c>
    </row>
    <row r="15" spans="1:3" ht="15">
      <c r="A15" s="20" t="s">
        <v>18</v>
      </c>
      <c r="B15" s="43"/>
      <c r="C15" s="6" t="e">
        <f>+B15/B33</f>
        <v>#DIV/0!</v>
      </c>
    </row>
    <row r="16" spans="1:3" ht="15">
      <c r="A16" s="20" t="s">
        <v>5</v>
      </c>
      <c r="B16" s="43"/>
      <c r="C16" s="6" t="e">
        <f>+B16/B33</f>
        <v>#DIV/0!</v>
      </c>
    </row>
    <row r="17" spans="1:3" ht="15">
      <c r="A17" s="20" t="s">
        <v>10</v>
      </c>
      <c r="B17" s="43"/>
      <c r="C17" s="6" t="e">
        <f>+B17/B33</f>
        <v>#DIV/0!</v>
      </c>
    </row>
    <row r="18" spans="1:3" ht="15">
      <c r="A18" s="20" t="s">
        <v>55</v>
      </c>
      <c r="B18" s="43"/>
      <c r="C18" s="6" t="e">
        <f>+B18/B33</f>
        <v>#DIV/0!</v>
      </c>
    </row>
    <row r="19" spans="1:3" ht="15">
      <c r="A19" s="20" t="s">
        <v>8</v>
      </c>
      <c r="B19" s="43"/>
      <c r="C19" s="6" t="e">
        <f>+B19/B33</f>
        <v>#DIV/0!</v>
      </c>
    </row>
    <row r="20" spans="1:3" ht="15">
      <c r="A20" s="20" t="s">
        <v>3</v>
      </c>
      <c r="B20" s="43"/>
      <c r="C20" s="6" t="e">
        <f>+B20/B33</f>
        <v>#DIV/0!</v>
      </c>
    </row>
    <row r="21" spans="1:3" ht="15">
      <c r="A21" s="20" t="s">
        <v>13</v>
      </c>
      <c r="B21" s="43"/>
      <c r="C21" s="6" t="e">
        <f>+B21/B33</f>
        <v>#DIV/0!</v>
      </c>
    </row>
    <row r="22" spans="1:3" ht="15">
      <c r="A22" s="20" t="s">
        <v>6</v>
      </c>
      <c r="B22" s="43"/>
      <c r="C22" s="6" t="e">
        <f>+B22/B33</f>
        <v>#DIV/0!</v>
      </c>
    </row>
    <row r="23" spans="1:3" ht="15">
      <c r="A23" s="20" t="s">
        <v>54</v>
      </c>
      <c r="B23" s="43"/>
      <c r="C23" s="6" t="e">
        <f>+B23/B33</f>
        <v>#DIV/0!</v>
      </c>
    </row>
    <row r="24" spans="1:3" ht="15">
      <c r="A24" s="20" t="s">
        <v>17</v>
      </c>
      <c r="B24" s="43"/>
      <c r="C24" s="6" t="e">
        <f>+B24/B33</f>
        <v>#DIV/0!</v>
      </c>
    </row>
    <row r="25" spans="1:3" ht="15">
      <c r="A25" s="20" t="s">
        <v>22</v>
      </c>
      <c r="B25" s="43"/>
      <c r="C25" s="6" t="e">
        <f>+B25/B33</f>
        <v>#DIV/0!</v>
      </c>
    </row>
    <row r="26" spans="1:3" ht="15">
      <c r="A26" s="20" t="s">
        <v>7</v>
      </c>
      <c r="B26" s="43"/>
      <c r="C26" s="6" t="e">
        <f>+B26/B33</f>
        <v>#DIV/0!</v>
      </c>
    </row>
    <row r="27" spans="1:3" ht="15">
      <c r="A27" s="20" t="s">
        <v>36</v>
      </c>
      <c r="B27" s="43"/>
      <c r="C27" s="6" t="e">
        <f>+B27/B33</f>
        <v>#DIV/0!</v>
      </c>
    </row>
    <row r="28" spans="1:3" ht="15">
      <c r="A28" s="20" t="s">
        <v>11</v>
      </c>
      <c r="B28" s="43"/>
      <c r="C28" s="6" t="e">
        <f>+B28/B33</f>
        <v>#DIV/0!</v>
      </c>
    </row>
    <row r="29" spans="1:3" ht="15">
      <c r="A29" s="20" t="s">
        <v>53</v>
      </c>
      <c r="B29" s="43"/>
      <c r="C29" s="6" t="e">
        <f>+B29/B33</f>
        <v>#DIV/0!</v>
      </c>
    </row>
    <row r="30" spans="1:3" ht="15">
      <c r="A30" s="20" t="s">
        <v>41</v>
      </c>
      <c r="B30" s="43"/>
      <c r="C30" s="6" t="e">
        <f>+B30/B33</f>
        <v>#DIV/0!</v>
      </c>
    </row>
    <row r="31" spans="1:3" ht="15">
      <c r="A31" s="20" t="s">
        <v>4</v>
      </c>
      <c r="B31" s="43"/>
      <c r="C31" s="40" t="e">
        <f>+B31/B33</f>
        <v>#DIV/0!</v>
      </c>
    </row>
    <row r="32" spans="1:3" ht="15">
      <c r="A32" s="20" t="s">
        <v>12</v>
      </c>
      <c r="B32" s="43"/>
      <c r="C32" s="40" t="e">
        <f>+B32/B33</f>
        <v>#DIV/0!</v>
      </c>
    </row>
    <row r="33" spans="2:3" ht="16.5" thickBot="1">
      <c r="B33" s="44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3.00390625" style="0" customWidth="1"/>
    <col min="2" max="2" width="15.00390625" style="0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49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38</v>
      </c>
    </row>
    <row r="7" spans="1:3" ht="15">
      <c r="A7" s="20" t="s">
        <v>14</v>
      </c>
      <c r="B7" s="23"/>
      <c r="C7" s="6" t="e">
        <f>+B7/B33</f>
        <v>#DIV/0!</v>
      </c>
    </row>
    <row r="8" spans="1:3" ht="15">
      <c r="A8" s="20" t="s">
        <v>9</v>
      </c>
      <c r="B8" s="23"/>
      <c r="C8" s="6" t="e">
        <f>+B8/B33</f>
        <v>#DIV/0!</v>
      </c>
    </row>
    <row r="9" spans="1:3" ht="15">
      <c r="A9" s="20" t="s">
        <v>35</v>
      </c>
      <c r="B9" s="23"/>
      <c r="C9" s="6" t="e">
        <f>+B9/B33</f>
        <v>#DIV/0!</v>
      </c>
    </row>
    <row r="10" spans="1:3" ht="15">
      <c r="A10" s="20" t="s">
        <v>33</v>
      </c>
      <c r="B10" s="23"/>
      <c r="C10" s="6" t="e">
        <f>+B10/B33</f>
        <v>#DIV/0!</v>
      </c>
    </row>
    <row r="11" spans="1:3" ht="15">
      <c r="A11" s="20" t="s">
        <v>15</v>
      </c>
      <c r="B11" s="23"/>
      <c r="C11" s="6" t="e">
        <f>+B11/B33</f>
        <v>#DIV/0!</v>
      </c>
    </row>
    <row r="12" spans="1:3" ht="15">
      <c r="A12" s="20" t="s">
        <v>16</v>
      </c>
      <c r="B12" s="23"/>
      <c r="C12" s="6" t="e">
        <f>+B12/B33</f>
        <v>#DIV/0!</v>
      </c>
    </row>
    <row r="13" spans="1:3" ht="15">
      <c r="A13" s="20" t="s">
        <v>2</v>
      </c>
      <c r="B13" s="23"/>
      <c r="C13" s="6" t="e">
        <f>+B13/B33</f>
        <v>#DIV/0!</v>
      </c>
    </row>
    <row r="14" spans="1:3" ht="15">
      <c r="A14" s="20" t="s">
        <v>21</v>
      </c>
      <c r="B14" s="23"/>
      <c r="C14" s="6" t="e">
        <f>+B14/B33</f>
        <v>#DIV/0!</v>
      </c>
    </row>
    <row r="15" spans="1:3" ht="15">
      <c r="A15" s="20" t="s">
        <v>18</v>
      </c>
      <c r="B15" s="23"/>
      <c r="C15" s="6" t="e">
        <f>+B15/B33</f>
        <v>#DIV/0!</v>
      </c>
    </row>
    <row r="16" spans="1:3" ht="15">
      <c r="A16" s="20" t="s">
        <v>5</v>
      </c>
      <c r="B16" s="23"/>
      <c r="C16" s="6" t="e">
        <f>+B16/B33</f>
        <v>#DIV/0!</v>
      </c>
    </row>
    <row r="17" spans="1:3" ht="15">
      <c r="A17" s="20" t="s">
        <v>10</v>
      </c>
      <c r="B17" s="23"/>
      <c r="C17" s="6" t="e">
        <f>+B17/B33</f>
        <v>#DIV/0!</v>
      </c>
    </row>
    <row r="18" spans="1:3" ht="15">
      <c r="A18" s="20" t="s">
        <v>55</v>
      </c>
      <c r="B18" s="23"/>
      <c r="C18" s="6" t="e">
        <f>+B18/B33</f>
        <v>#DIV/0!</v>
      </c>
    </row>
    <row r="19" spans="1:3" ht="15">
      <c r="A19" s="20" t="s">
        <v>8</v>
      </c>
      <c r="B19" s="23"/>
      <c r="C19" s="6" t="e">
        <f>+B19/B33</f>
        <v>#DIV/0!</v>
      </c>
    </row>
    <row r="20" spans="1:3" ht="15">
      <c r="A20" s="20" t="s">
        <v>3</v>
      </c>
      <c r="B20" s="23"/>
      <c r="C20" s="6" t="e">
        <f>+B20/B33</f>
        <v>#DIV/0!</v>
      </c>
    </row>
    <row r="21" spans="1:3" ht="15">
      <c r="A21" s="20" t="s">
        <v>13</v>
      </c>
      <c r="B21" s="23"/>
      <c r="C21" s="6" t="e">
        <f>+B21/B33</f>
        <v>#DIV/0!</v>
      </c>
    </row>
    <row r="22" spans="1:3" ht="15">
      <c r="A22" s="20" t="s">
        <v>6</v>
      </c>
      <c r="B22" s="23"/>
      <c r="C22" s="6" t="e">
        <f>+B22/B33</f>
        <v>#DIV/0!</v>
      </c>
    </row>
    <row r="23" spans="1:3" ht="15">
      <c r="A23" s="20" t="s">
        <v>54</v>
      </c>
      <c r="B23" s="23"/>
      <c r="C23" s="6" t="e">
        <f>+B23/B33</f>
        <v>#DIV/0!</v>
      </c>
    </row>
    <row r="24" spans="1:3" ht="15">
      <c r="A24" s="20" t="s">
        <v>17</v>
      </c>
      <c r="B24" s="23"/>
      <c r="C24" s="6" t="e">
        <f>+B24/B33</f>
        <v>#DIV/0!</v>
      </c>
    </row>
    <row r="25" spans="1:3" ht="15">
      <c r="A25" s="20" t="s">
        <v>22</v>
      </c>
      <c r="B25" s="23"/>
      <c r="C25" s="6" t="e">
        <f>+B25/B33</f>
        <v>#DIV/0!</v>
      </c>
    </row>
    <row r="26" spans="1:3" ht="15">
      <c r="A26" s="20" t="s">
        <v>7</v>
      </c>
      <c r="B26" s="23"/>
      <c r="C26" s="6" t="e">
        <f>+B26/B33</f>
        <v>#DIV/0!</v>
      </c>
    </row>
    <row r="27" spans="1:3" ht="15">
      <c r="A27" s="20" t="s">
        <v>36</v>
      </c>
      <c r="B27" s="23"/>
      <c r="C27" s="6" t="e">
        <f>+B27/B33</f>
        <v>#DIV/0!</v>
      </c>
    </row>
    <row r="28" spans="1:3" ht="15">
      <c r="A28" s="20" t="s">
        <v>11</v>
      </c>
      <c r="B28" s="23"/>
      <c r="C28" s="6" t="e">
        <f>+B28/B33</f>
        <v>#DIV/0!</v>
      </c>
    </row>
    <row r="29" spans="1:3" ht="15">
      <c r="A29" s="20" t="s">
        <v>53</v>
      </c>
      <c r="B29" s="23"/>
      <c r="C29" s="6" t="e">
        <f>+B29/B33</f>
        <v>#DIV/0!</v>
      </c>
    </row>
    <row r="30" spans="1:3" ht="15">
      <c r="A30" s="20" t="s">
        <v>41</v>
      </c>
      <c r="B30" s="23"/>
      <c r="C30" s="6" t="e">
        <f>+B30/B33</f>
        <v>#DIV/0!</v>
      </c>
    </row>
    <row r="31" spans="1:3" ht="15">
      <c r="A31" s="20" t="s">
        <v>4</v>
      </c>
      <c r="B31" s="23"/>
      <c r="C31" s="6" t="e">
        <f>+B31/B33</f>
        <v>#DIV/0!</v>
      </c>
    </row>
    <row r="32" spans="1:3" ht="15">
      <c r="A32" s="20" t="s">
        <v>12</v>
      </c>
      <c r="B32" s="23"/>
      <c r="C32" s="6" t="e">
        <f>+B32/B33</f>
        <v>#DIV/0!</v>
      </c>
    </row>
    <row r="33" spans="2:3" ht="13.5" thickBot="1">
      <c r="B33" s="25">
        <f>SUM(B7:B32)</f>
        <v>0</v>
      </c>
      <c r="C33" s="42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2812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48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37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55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54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53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40" t="e">
        <f>+B31/B33</f>
        <v>#DIV/0!</v>
      </c>
    </row>
    <row r="32" spans="1:3" ht="15">
      <c r="A32" s="20" t="s">
        <v>12</v>
      </c>
      <c r="B32" s="4"/>
      <c r="C32" s="40" t="e">
        <f>+B32/B33</f>
        <v>#DIV/0!</v>
      </c>
    </row>
    <row r="33" spans="2:3" ht="16.5" thickBot="1">
      <c r="B33" s="5">
        <f>SUM(B7:B32)</f>
        <v>0</v>
      </c>
      <c r="C33" s="7" t="e">
        <f>SUM(C7:C32)</f>
        <v>#DIV/0!</v>
      </c>
    </row>
    <row r="34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7" sqref="B7:B33"/>
    </sheetView>
  </sheetViews>
  <sheetFormatPr defaultColWidth="9.140625" defaultRowHeight="12.75"/>
  <cols>
    <col min="1" max="1" width="25.7109375" style="0" customWidth="1"/>
    <col min="2" max="2" width="15.57421875" style="0" customWidth="1"/>
    <col min="3" max="3" width="9.7109375" style="0" bestFit="1" customWidth="1"/>
  </cols>
  <sheetData>
    <row r="1" spans="1:2" ht="12.75">
      <c r="A1" s="21" t="s">
        <v>0</v>
      </c>
      <c r="B1" s="21"/>
    </row>
    <row r="2" spans="1:2" ht="12.75">
      <c r="A2" s="21" t="s">
        <v>1</v>
      </c>
      <c r="B2" s="21"/>
    </row>
    <row r="3" spans="1:2" ht="12.75">
      <c r="A3" s="22" t="s">
        <v>47</v>
      </c>
      <c r="B3" s="22"/>
    </row>
    <row r="4" spans="1:2" ht="12.75">
      <c r="A4" s="20"/>
      <c r="B4" s="20"/>
    </row>
    <row r="5" spans="1:2" ht="12.75">
      <c r="A5" s="20"/>
      <c r="B5" s="20"/>
    </row>
    <row r="6" spans="1:2" ht="12.75">
      <c r="A6" s="20"/>
      <c r="B6" s="18" t="s">
        <v>34</v>
      </c>
    </row>
    <row r="7" spans="1:3" ht="15">
      <c r="A7" s="20" t="s">
        <v>14</v>
      </c>
      <c r="B7" s="4"/>
      <c r="C7" s="6" t="e">
        <f>+B7/B34</f>
        <v>#DIV/0!</v>
      </c>
    </row>
    <row r="8" spans="1:3" ht="15">
      <c r="A8" s="20" t="s">
        <v>9</v>
      </c>
      <c r="B8" s="4"/>
      <c r="C8" s="6" t="e">
        <f>+B8/B34</f>
        <v>#DIV/0!</v>
      </c>
    </row>
    <row r="9" spans="1:3" ht="15">
      <c r="A9" s="20" t="s">
        <v>35</v>
      </c>
      <c r="B9" s="4"/>
      <c r="C9" s="6" t="e">
        <f>+B9/B34</f>
        <v>#DIV/0!</v>
      </c>
    </row>
    <row r="10" spans="1:3" ht="15">
      <c r="A10" s="20" t="s">
        <v>33</v>
      </c>
      <c r="B10" s="4"/>
      <c r="C10" s="6" t="e">
        <f>+B10/B34</f>
        <v>#DIV/0!</v>
      </c>
    </row>
    <row r="11" spans="1:3" ht="15">
      <c r="A11" s="20" t="s">
        <v>15</v>
      </c>
      <c r="B11" s="4"/>
      <c r="C11" s="6" t="e">
        <f>+B11/B34</f>
        <v>#DIV/0!</v>
      </c>
    </row>
    <row r="12" spans="1:3" ht="15">
      <c r="A12" s="20" t="s">
        <v>16</v>
      </c>
      <c r="B12" s="4"/>
      <c r="C12" s="6" t="e">
        <f>+B12/B34</f>
        <v>#DIV/0!</v>
      </c>
    </row>
    <row r="13" spans="1:3" ht="15">
      <c r="A13" s="20" t="s">
        <v>2</v>
      </c>
      <c r="B13" s="4"/>
      <c r="C13" s="6" t="e">
        <f>+B13/B34</f>
        <v>#DIV/0!</v>
      </c>
    </row>
    <row r="14" spans="1:3" ht="15">
      <c r="A14" s="20" t="s">
        <v>21</v>
      </c>
      <c r="B14" s="4"/>
      <c r="C14" s="6" t="e">
        <f>+B14/B34</f>
        <v>#DIV/0!</v>
      </c>
    </row>
    <row r="15" spans="1:3" ht="15">
      <c r="A15" s="20" t="s">
        <v>18</v>
      </c>
      <c r="B15" s="4"/>
      <c r="C15" s="6" t="e">
        <f>+B15/B34</f>
        <v>#DIV/0!</v>
      </c>
    </row>
    <row r="16" spans="1:3" ht="15">
      <c r="A16" s="20" t="s">
        <v>5</v>
      </c>
      <c r="B16" s="4"/>
      <c r="C16" s="6" t="e">
        <f>+B16/B34</f>
        <v>#DIV/0!</v>
      </c>
    </row>
    <row r="17" spans="1:3" ht="15">
      <c r="A17" s="20" t="s">
        <v>10</v>
      </c>
      <c r="B17" s="4"/>
      <c r="C17" s="6" t="e">
        <f>+B17/B34</f>
        <v>#DIV/0!</v>
      </c>
    </row>
    <row r="18" spans="1:3" ht="15">
      <c r="A18" s="20" t="s">
        <v>55</v>
      </c>
      <c r="B18" s="4"/>
      <c r="C18" s="6" t="e">
        <f>+B18/B34</f>
        <v>#DIV/0!</v>
      </c>
    </row>
    <row r="19" spans="1:3" ht="15">
      <c r="A19" s="20" t="s">
        <v>8</v>
      </c>
      <c r="B19" s="4"/>
      <c r="C19" s="6" t="e">
        <f>+B19/B34</f>
        <v>#DIV/0!</v>
      </c>
    </row>
    <row r="20" spans="1:3" ht="15">
      <c r="A20" s="20" t="s">
        <v>3</v>
      </c>
      <c r="B20" s="4"/>
      <c r="C20" s="6" t="e">
        <f>+B20/B34</f>
        <v>#DIV/0!</v>
      </c>
    </row>
    <row r="21" spans="1:3" ht="15">
      <c r="A21" s="20" t="s">
        <v>13</v>
      </c>
      <c r="B21" s="4"/>
      <c r="C21" s="6" t="e">
        <f>+B21/B34</f>
        <v>#DIV/0!</v>
      </c>
    </row>
    <row r="22" spans="1:3" ht="15">
      <c r="A22" s="20" t="s">
        <v>6</v>
      </c>
      <c r="B22" s="4"/>
      <c r="C22" s="6" t="e">
        <f>+B22/B34</f>
        <v>#DIV/0!</v>
      </c>
    </row>
    <row r="23" spans="1:3" ht="15">
      <c r="A23" s="20" t="s">
        <v>54</v>
      </c>
      <c r="B23" s="4"/>
      <c r="C23" s="6" t="e">
        <f>+B23/B34</f>
        <v>#DIV/0!</v>
      </c>
    </row>
    <row r="24" spans="1:3" ht="15">
      <c r="A24" s="20" t="s">
        <v>17</v>
      </c>
      <c r="B24" s="4"/>
      <c r="C24" s="6" t="e">
        <f>+B24/B34</f>
        <v>#DIV/0!</v>
      </c>
    </row>
    <row r="25" spans="1:3" ht="15">
      <c r="A25" s="20" t="s">
        <v>22</v>
      </c>
      <c r="B25" s="4"/>
      <c r="C25" s="6" t="e">
        <f>+B25/B34</f>
        <v>#DIV/0!</v>
      </c>
    </row>
    <row r="26" spans="1:3" ht="15">
      <c r="A26" s="20" t="s">
        <v>7</v>
      </c>
      <c r="B26" s="4"/>
      <c r="C26" s="6" t="e">
        <f>+B26/B34</f>
        <v>#DIV/0!</v>
      </c>
    </row>
    <row r="27" spans="1:3" ht="15">
      <c r="A27" s="20" t="s">
        <v>36</v>
      </c>
      <c r="B27" s="4"/>
      <c r="C27" s="6" t="e">
        <f>+B27/B34</f>
        <v>#DIV/0!</v>
      </c>
    </row>
    <row r="28" spans="1:3" ht="15">
      <c r="A28" s="20" t="s">
        <v>11</v>
      </c>
      <c r="B28" s="4"/>
      <c r="C28" s="6" t="e">
        <f>+B28/B34</f>
        <v>#DIV/0!</v>
      </c>
    </row>
    <row r="29" spans="1:3" ht="15">
      <c r="A29" s="20" t="s">
        <v>53</v>
      </c>
      <c r="B29" s="4"/>
      <c r="C29" s="6" t="e">
        <f>+B29/B34</f>
        <v>#DIV/0!</v>
      </c>
    </row>
    <row r="30" spans="1:3" ht="15">
      <c r="A30" s="20" t="s">
        <v>41</v>
      </c>
      <c r="B30" s="4"/>
      <c r="C30" s="6" t="e">
        <f>+B30/B34</f>
        <v>#DIV/0!</v>
      </c>
    </row>
    <row r="31" spans="1:3" ht="15">
      <c r="A31" s="20" t="s">
        <v>4</v>
      </c>
      <c r="B31" s="10"/>
      <c r="C31" s="6" t="e">
        <f>+B31/B34</f>
        <v>#DIV/0!</v>
      </c>
    </row>
    <row r="32" spans="1:3" ht="15">
      <c r="A32" s="20" t="s">
        <v>12</v>
      </c>
      <c r="B32" s="14"/>
      <c r="C32" s="6" t="e">
        <f>+B32/B34</f>
        <v>#DIV/0!</v>
      </c>
    </row>
    <row r="34" spans="2:3" ht="16.5" thickBot="1">
      <c r="B34" s="5">
        <f>SUM(B7:B33)</f>
        <v>0</v>
      </c>
      <c r="C34" s="34" t="e">
        <f>SUM(C7:C33)</f>
        <v>#DIV/0!</v>
      </c>
    </row>
    <row r="35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6.7109375" style="0" customWidth="1"/>
    <col min="3" max="3" width="9.7109375" style="0" bestFit="1" customWidth="1"/>
    <col min="6" max="6" width="30.7109375" style="0" customWidth="1"/>
    <col min="7" max="7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46</v>
      </c>
    </row>
    <row r="4" ht="15">
      <c r="A4" s="3"/>
    </row>
    <row r="5" spans="1:3" ht="15">
      <c r="A5" s="3"/>
      <c r="C5" s="15" t="s">
        <v>20</v>
      </c>
    </row>
    <row r="6" spans="3:8" ht="15.75">
      <c r="C6" s="16" t="s">
        <v>19</v>
      </c>
      <c r="F6" s="8"/>
      <c r="G6" s="8"/>
      <c r="H6" s="9"/>
    </row>
    <row r="7" spans="1:8" ht="15">
      <c r="A7" s="20" t="s">
        <v>14</v>
      </c>
      <c r="B7" s="4"/>
      <c r="C7" s="6" t="e">
        <f>+B7/B33</f>
        <v>#DIV/0!</v>
      </c>
      <c r="F7" s="9"/>
      <c r="G7" s="10"/>
      <c r="H7" s="11"/>
    </row>
    <row r="8" spans="1:8" ht="15">
      <c r="A8" s="20" t="s">
        <v>9</v>
      </c>
      <c r="B8" s="4"/>
      <c r="C8" s="6" t="e">
        <f>+B8/B33</f>
        <v>#DIV/0!</v>
      </c>
      <c r="F8" s="9"/>
      <c r="G8" s="14"/>
      <c r="H8" s="11"/>
    </row>
    <row r="9" spans="1:8" ht="15">
      <c r="A9" s="20" t="s">
        <v>35</v>
      </c>
      <c r="B9" s="4"/>
      <c r="C9" s="6" t="e">
        <f>+B9/B33</f>
        <v>#DIV/0!</v>
      </c>
      <c r="F9" s="9"/>
      <c r="G9" s="10"/>
      <c r="H9" s="11"/>
    </row>
    <row r="10" spans="1:8" ht="15">
      <c r="A10" s="20" t="s">
        <v>33</v>
      </c>
      <c r="B10" s="4"/>
      <c r="C10" s="6" t="e">
        <f>+B10/B33</f>
        <v>#DIV/0!</v>
      </c>
      <c r="F10" s="9"/>
      <c r="G10" s="10"/>
      <c r="H10" s="11"/>
    </row>
    <row r="11" spans="1:8" ht="15">
      <c r="A11" s="20" t="s">
        <v>15</v>
      </c>
      <c r="B11" s="4"/>
      <c r="C11" s="6" t="e">
        <f>+B11/B33</f>
        <v>#DIV/0!</v>
      </c>
      <c r="F11" s="9"/>
      <c r="G11" s="10"/>
      <c r="H11" s="11"/>
    </row>
    <row r="12" spans="1:8" ht="15">
      <c r="A12" s="20" t="s">
        <v>16</v>
      </c>
      <c r="B12" s="4"/>
      <c r="C12" s="6" t="e">
        <f>+B12/B33</f>
        <v>#DIV/0!</v>
      </c>
      <c r="F12" s="9"/>
      <c r="G12" s="10"/>
      <c r="H12" s="11"/>
    </row>
    <row r="13" spans="1:8" ht="15">
      <c r="A13" s="20" t="s">
        <v>2</v>
      </c>
      <c r="B13" s="4"/>
      <c r="C13" s="6" t="e">
        <f>+B13/B33</f>
        <v>#DIV/0!</v>
      </c>
      <c r="F13" s="9"/>
      <c r="G13" s="10"/>
      <c r="H13" s="11"/>
    </row>
    <row r="14" spans="1:8" ht="15">
      <c r="A14" s="20" t="s">
        <v>21</v>
      </c>
      <c r="B14" s="4"/>
      <c r="C14" s="6" t="e">
        <f>+B14/B33</f>
        <v>#DIV/0!</v>
      </c>
      <c r="F14" s="9"/>
      <c r="G14" s="10"/>
      <c r="H14" s="11"/>
    </row>
    <row r="15" spans="1:8" ht="15">
      <c r="A15" s="20" t="s">
        <v>18</v>
      </c>
      <c r="B15" s="4"/>
      <c r="C15" s="6" t="e">
        <f>+B15/B33</f>
        <v>#DIV/0!</v>
      </c>
      <c r="F15" s="9"/>
      <c r="G15" s="10"/>
      <c r="H15" s="11"/>
    </row>
    <row r="16" spans="1:8" ht="15">
      <c r="A16" s="20" t="s">
        <v>5</v>
      </c>
      <c r="B16" s="4"/>
      <c r="C16" s="6" t="e">
        <f>+B16/B33</f>
        <v>#DIV/0!</v>
      </c>
      <c r="F16" s="9"/>
      <c r="G16" s="10"/>
      <c r="H16" s="11"/>
    </row>
    <row r="17" spans="1:8" ht="15">
      <c r="A17" s="20" t="s">
        <v>10</v>
      </c>
      <c r="B17" s="4"/>
      <c r="C17" s="6" t="e">
        <f>+B17/B33</f>
        <v>#DIV/0!</v>
      </c>
      <c r="F17" s="9"/>
      <c r="G17" s="10"/>
      <c r="H17" s="11"/>
    </row>
    <row r="18" spans="1:8" ht="15">
      <c r="A18" s="20" t="s">
        <v>55</v>
      </c>
      <c r="B18" s="4"/>
      <c r="C18" s="6" t="e">
        <f>+B18/B33</f>
        <v>#DIV/0!</v>
      </c>
      <c r="F18" s="9"/>
      <c r="G18" s="10"/>
      <c r="H18" s="11"/>
    </row>
    <row r="19" spans="1:8" ht="15">
      <c r="A19" s="20" t="s">
        <v>8</v>
      </c>
      <c r="B19" s="4"/>
      <c r="C19" s="6" t="e">
        <f>+B19/B33</f>
        <v>#DIV/0!</v>
      </c>
      <c r="F19" s="9"/>
      <c r="G19" s="10"/>
      <c r="H19" s="11"/>
    </row>
    <row r="20" spans="1:8" ht="15">
      <c r="A20" s="20" t="s">
        <v>3</v>
      </c>
      <c r="B20" s="4"/>
      <c r="C20" s="6" t="e">
        <f>+B20/B33</f>
        <v>#DIV/0!</v>
      </c>
      <c r="F20" s="9"/>
      <c r="G20" s="10"/>
      <c r="H20" s="11"/>
    </row>
    <row r="21" spans="1:8" ht="15">
      <c r="A21" s="20" t="s">
        <v>13</v>
      </c>
      <c r="B21" s="4"/>
      <c r="C21" s="6" t="e">
        <f>+B21/B33</f>
        <v>#DIV/0!</v>
      </c>
      <c r="F21" s="9"/>
      <c r="G21" s="10"/>
      <c r="H21" s="11"/>
    </row>
    <row r="22" spans="1:8" ht="15">
      <c r="A22" s="20" t="s">
        <v>6</v>
      </c>
      <c r="B22" s="4"/>
      <c r="C22" s="6" t="e">
        <f>+B22/B33</f>
        <v>#DIV/0!</v>
      </c>
      <c r="F22" s="9"/>
      <c r="G22" s="10"/>
      <c r="H22" s="11"/>
    </row>
    <row r="23" spans="1:8" ht="15">
      <c r="A23" s="20" t="s">
        <v>54</v>
      </c>
      <c r="B23" s="4"/>
      <c r="C23" s="6" t="e">
        <f>+B23/B33</f>
        <v>#DIV/0!</v>
      </c>
      <c r="F23" s="9"/>
      <c r="G23" s="10"/>
      <c r="H23" s="11"/>
    </row>
    <row r="24" spans="1:8" ht="15">
      <c r="A24" s="20" t="s">
        <v>17</v>
      </c>
      <c r="B24" s="4"/>
      <c r="C24" s="6" t="e">
        <f>+B24/B33</f>
        <v>#DIV/0!</v>
      </c>
      <c r="F24" s="9"/>
      <c r="G24" s="10"/>
      <c r="H24" s="11"/>
    </row>
    <row r="25" spans="1:8" ht="15">
      <c r="A25" s="20" t="s">
        <v>22</v>
      </c>
      <c r="B25" s="4"/>
      <c r="C25" s="6" t="e">
        <f>+B25/B33</f>
        <v>#DIV/0!</v>
      </c>
      <c r="F25" s="9"/>
      <c r="G25" s="10"/>
      <c r="H25" s="11"/>
    </row>
    <row r="26" spans="1:8" ht="15.75">
      <c r="A26" s="20" t="s">
        <v>7</v>
      </c>
      <c r="B26" s="4"/>
      <c r="C26" s="6" t="e">
        <f>+B26/B33</f>
        <v>#DIV/0!</v>
      </c>
      <c r="F26" s="8"/>
      <c r="G26" s="12"/>
      <c r="H26" s="13"/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53</v>
      </c>
      <c r="B29" s="4"/>
      <c r="C29" s="6" t="e">
        <f>+B29/B33</f>
        <v>#DIV/0!</v>
      </c>
    </row>
    <row r="30" spans="1:3" ht="15">
      <c r="A30" s="20" t="s">
        <v>41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34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B7" sqref="B7:B32"/>
    </sheetView>
  </sheetViews>
  <sheetFormatPr defaultColWidth="9.140625" defaultRowHeight="12.75"/>
  <cols>
    <col min="1" max="1" width="30.7109375" style="0" customWidth="1"/>
    <col min="2" max="2" width="18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2" t="s">
        <v>45</v>
      </c>
    </row>
    <row r="4" ht="15">
      <c r="A4" s="3"/>
    </row>
    <row r="5" spans="1:3" ht="15">
      <c r="A5" s="3"/>
      <c r="C5" s="15" t="s">
        <v>20</v>
      </c>
    </row>
    <row r="6" spans="1:3" ht="15.75">
      <c r="A6" s="3"/>
      <c r="B6" s="3"/>
      <c r="C6" s="16" t="s">
        <v>19</v>
      </c>
    </row>
    <row r="7" spans="1:3" ht="15">
      <c r="A7" s="20" t="s">
        <v>14</v>
      </c>
      <c r="B7" s="4"/>
      <c r="C7" s="6" t="e">
        <f>+B7/B33</f>
        <v>#DIV/0!</v>
      </c>
    </row>
    <row r="8" spans="1:3" ht="15">
      <c r="A8" s="20" t="s">
        <v>9</v>
      </c>
      <c r="B8" s="4"/>
      <c r="C8" s="6" t="e">
        <f>+B8/B33</f>
        <v>#DIV/0!</v>
      </c>
    </row>
    <row r="9" spans="1:3" ht="15">
      <c r="A9" s="20" t="s">
        <v>35</v>
      </c>
      <c r="B9" s="4"/>
      <c r="C9" s="6" t="e">
        <f>+B9/B33</f>
        <v>#DIV/0!</v>
      </c>
    </row>
    <row r="10" spans="1:3" ht="15">
      <c r="A10" s="20" t="s">
        <v>33</v>
      </c>
      <c r="B10" s="4"/>
      <c r="C10" s="6" t="e">
        <f>+B10/B33</f>
        <v>#DIV/0!</v>
      </c>
    </row>
    <row r="11" spans="1:3" ht="15">
      <c r="A11" s="20" t="s">
        <v>15</v>
      </c>
      <c r="B11" s="4"/>
      <c r="C11" s="6" t="e">
        <f>+B11/B33</f>
        <v>#DIV/0!</v>
      </c>
    </row>
    <row r="12" spans="1:3" ht="15">
      <c r="A12" s="20" t="s">
        <v>16</v>
      </c>
      <c r="B12" s="4"/>
      <c r="C12" s="6" t="e">
        <f>+B12/B33</f>
        <v>#DIV/0!</v>
      </c>
    </row>
    <row r="13" spans="1:3" ht="15">
      <c r="A13" s="20" t="s">
        <v>2</v>
      </c>
      <c r="B13" s="4"/>
      <c r="C13" s="6" t="e">
        <f>+B13/B33</f>
        <v>#DIV/0!</v>
      </c>
    </row>
    <row r="14" spans="1:3" ht="15">
      <c r="A14" s="20" t="s">
        <v>21</v>
      </c>
      <c r="B14" s="4"/>
      <c r="C14" s="6" t="e">
        <f>+B14/B33</f>
        <v>#DIV/0!</v>
      </c>
    </row>
    <row r="15" spans="1:3" ht="15">
      <c r="A15" s="20" t="s">
        <v>18</v>
      </c>
      <c r="B15" s="4"/>
      <c r="C15" s="6" t="e">
        <f>+B15/B33</f>
        <v>#DIV/0!</v>
      </c>
    </row>
    <row r="16" spans="1:3" ht="15">
      <c r="A16" s="20" t="s">
        <v>5</v>
      </c>
      <c r="B16" s="4"/>
      <c r="C16" s="6" t="e">
        <f>+B16/B33</f>
        <v>#DIV/0!</v>
      </c>
    </row>
    <row r="17" spans="1:3" ht="15">
      <c r="A17" s="20" t="s">
        <v>10</v>
      </c>
      <c r="B17" s="4"/>
      <c r="C17" s="6" t="e">
        <f>+B17/B33</f>
        <v>#DIV/0!</v>
      </c>
    </row>
    <row r="18" spans="1:3" ht="15">
      <c r="A18" s="20" t="s">
        <v>55</v>
      </c>
      <c r="B18" s="4"/>
      <c r="C18" s="6" t="e">
        <f>+B18/B33</f>
        <v>#DIV/0!</v>
      </c>
    </row>
    <row r="19" spans="1:3" ht="15">
      <c r="A19" s="20" t="s">
        <v>8</v>
      </c>
      <c r="B19" s="4"/>
      <c r="C19" s="6" t="e">
        <f>+B19/B33</f>
        <v>#DIV/0!</v>
      </c>
    </row>
    <row r="20" spans="1:3" ht="15">
      <c r="A20" s="20" t="s">
        <v>3</v>
      </c>
      <c r="B20" s="4"/>
      <c r="C20" s="6" t="e">
        <f>+B20/B33</f>
        <v>#DIV/0!</v>
      </c>
    </row>
    <row r="21" spans="1:3" ht="15">
      <c r="A21" s="20" t="s">
        <v>13</v>
      </c>
      <c r="B21" s="4"/>
      <c r="C21" s="6" t="e">
        <f>+B21/B33</f>
        <v>#DIV/0!</v>
      </c>
    </row>
    <row r="22" spans="1:3" ht="15">
      <c r="A22" s="20" t="s">
        <v>6</v>
      </c>
      <c r="B22" s="4"/>
      <c r="C22" s="6" t="e">
        <f>+B22/B33</f>
        <v>#DIV/0!</v>
      </c>
    </row>
    <row r="23" spans="1:3" ht="15">
      <c r="A23" s="20" t="s">
        <v>54</v>
      </c>
      <c r="B23" s="4"/>
      <c r="C23" s="6" t="e">
        <f>+B23/B33</f>
        <v>#DIV/0!</v>
      </c>
    </row>
    <row r="24" spans="1:3" ht="15">
      <c r="A24" s="20" t="s">
        <v>17</v>
      </c>
      <c r="B24" s="4"/>
      <c r="C24" s="6" t="e">
        <f>+B24/B33</f>
        <v>#DIV/0!</v>
      </c>
    </row>
    <row r="25" spans="1:3" ht="15">
      <c r="A25" s="20" t="s">
        <v>22</v>
      </c>
      <c r="B25" s="4"/>
      <c r="C25" s="6" t="e">
        <f>+B25/B33</f>
        <v>#DIV/0!</v>
      </c>
    </row>
    <row r="26" spans="1:3" ht="15">
      <c r="A26" s="20" t="s">
        <v>7</v>
      </c>
      <c r="B26" s="4"/>
      <c r="C26" s="6" t="e">
        <f>+B26/B33</f>
        <v>#DIV/0!</v>
      </c>
    </row>
    <row r="27" spans="1:3" ht="15">
      <c r="A27" s="20" t="s">
        <v>36</v>
      </c>
      <c r="B27" s="4"/>
      <c r="C27" s="6" t="e">
        <f>+B27/B33</f>
        <v>#DIV/0!</v>
      </c>
    </row>
    <row r="28" spans="1:3" ht="15">
      <c r="A28" s="20" t="s">
        <v>11</v>
      </c>
      <c r="B28" s="4"/>
      <c r="C28" s="6" t="e">
        <f>+B28/B33</f>
        <v>#DIV/0!</v>
      </c>
    </row>
    <row r="29" spans="1:3" ht="15">
      <c r="A29" s="20" t="s">
        <v>53</v>
      </c>
      <c r="B29" s="4"/>
      <c r="C29" s="6" t="e">
        <f>+B29/B33</f>
        <v>#DIV/0!</v>
      </c>
    </row>
    <row r="30" spans="1:3" ht="15">
      <c r="A30" s="20" t="s">
        <v>57</v>
      </c>
      <c r="B30" s="4"/>
      <c r="C30" s="6" t="e">
        <f>+B30/B33</f>
        <v>#DIV/0!</v>
      </c>
    </row>
    <row r="31" spans="1:3" ht="15">
      <c r="A31" s="20" t="s">
        <v>4</v>
      </c>
      <c r="B31" s="4"/>
      <c r="C31" s="6" t="e">
        <f>+B31/B33</f>
        <v>#DIV/0!</v>
      </c>
    </row>
    <row r="32" spans="1:3" ht="15">
      <c r="A32" s="20" t="s">
        <v>12</v>
      </c>
      <c r="B32" s="4"/>
      <c r="C32" s="6" t="e">
        <f>+B32/B33</f>
        <v>#DIV/0!</v>
      </c>
    </row>
    <row r="33" spans="2:3" ht="16.5" thickBot="1">
      <c r="B33" s="5">
        <f>SUM(B7:B32)</f>
        <v>0</v>
      </c>
      <c r="C33" s="33" t="e">
        <f>SUM(C7:C32)</f>
        <v>#DIV/0!</v>
      </c>
    </row>
    <row r="34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Board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2012-12-05T18:47:02Z</cp:lastPrinted>
  <dcterms:created xsi:type="dcterms:W3CDTF">2011-12-06T19:08:41Z</dcterms:created>
  <dcterms:modified xsi:type="dcterms:W3CDTF">2013-08-07T19:57:18Z</dcterms:modified>
  <cp:category/>
  <cp:version/>
  <cp:contentType/>
  <cp:contentStatus/>
</cp:coreProperties>
</file>