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296" windowWidth="1326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'Sheet1'!$A$1:$K$48</definedName>
  </definedNames>
  <calcPr fullCalcOnLoad="1"/>
</workbook>
</file>

<file path=xl/sharedStrings.xml><?xml version="1.0" encoding="utf-8"?>
<sst xmlns="http://schemas.openxmlformats.org/spreadsheetml/2006/main" count="138" uniqueCount="67">
  <si>
    <t xml:space="preserve">Bottled water  </t>
  </si>
  <si>
    <t>20 oz</t>
  </si>
  <si>
    <t>Sports drink</t>
  </si>
  <si>
    <t>CONCESSION/LUNCH ROOM PRODUCTS</t>
  </si>
  <si>
    <t>Bottled soda</t>
  </si>
  <si>
    <t>Flavored water</t>
  </si>
  <si>
    <t>Bottled water</t>
  </si>
  <si>
    <t>12 oz</t>
  </si>
  <si>
    <t>100% Juice</t>
  </si>
  <si>
    <t xml:space="preserve">Premix </t>
  </si>
  <si>
    <t>5 gal tank</t>
  </si>
  <si>
    <t>Premix</t>
  </si>
  <si>
    <t>VENDING</t>
  </si>
  <si>
    <t>Bottled Water</t>
  </si>
  <si>
    <t>Bottled Sport Drink</t>
  </si>
  <si>
    <t>Bottled Soda</t>
  </si>
  <si>
    <t>Bottled flavored Water</t>
  </si>
  <si>
    <t>Bottled 100% juice</t>
  </si>
  <si>
    <t>Can Soda</t>
  </si>
  <si>
    <t>Can 100 % juice</t>
  </si>
  <si>
    <t>EQUIPMENT  (PLEASE MARK THOSE THAT APPLY)</t>
  </si>
  <si>
    <t>1.  Ice makers = 8 @ cost per unit</t>
  </si>
  <si>
    <t>2.  Ice chest @ cost per unit</t>
  </si>
  <si>
    <t>3.  Sport drink coolers @ cost per unit</t>
  </si>
  <si>
    <t>4.  Maintenance and upkeep of machines, etc.</t>
  </si>
  <si>
    <t>5.  Maintenance and upkeep of scoreboards</t>
  </si>
  <si>
    <t>6.  Venders</t>
  </si>
  <si>
    <t>7.  Soft drink server @ cost per unit</t>
  </si>
  <si>
    <t>8.  Special event trailer @ cost per unit</t>
  </si>
  <si>
    <t>CO 2</t>
  </si>
  <si>
    <t>20 oz.</t>
  </si>
  <si>
    <t>15.2 oz.</t>
  </si>
  <si>
    <t>12 oz.</t>
  </si>
  <si>
    <t>PEPSI</t>
  </si>
  <si>
    <t>COCA-COLA</t>
  </si>
  <si>
    <t>RC</t>
  </si>
  <si>
    <t>DESCRIPTION</t>
  </si>
  <si>
    <t>CONTAINER SIZE</t>
  </si>
  <si>
    <t>SOFT DRINKS, SPORTS DRINKS, MIXES &amp; WATER BID #06-09</t>
  </si>
  <si>
    <t>N/A</t>
  </si>
  <si>
    <t>PEPSI COMMISSION</t>
  </si>
  <si>
    <t>COCA-COLA COMMISSION</t>
  </si>
  <si>
    <t>BID OPENING DATE:  APRIL 19, 2006</t>
  </si>
  <si>
    <t>ADDITIONAL BID REQUIREMENTS :</t>
  </si>
  <si>
    <t>Maximum increase per year to product cost:</t>
  </si>
  <si>
    <t>Marketing fee paid to the Board of Education each year for term of bid award:</t>
  </si>
  <si>
    <t># IN CASE</t>
  </si>
  <si>
    <t>COCA-COLA VEND PRICE/ ITEM</t>
  </si>
  <si>
    <t>PEPSI VEND PRICE /ITEM</t>
  </si>
  <si>
    <t>PURCHASED FOR RESALE</t>
  </si>
  <si>
    <t xml:space="preserve">FULL SERVICE </t>
  </si>
  <si>
    <t>SUPPLIED BY THE VENDOR</t>
  </si>
  <si>
    <t>10 oz</t>
  </si>
  <si>
    <t>Sports drink 10 g sugar</t>
  </si>
  <si>
    <t xml:space="preserve"> </t>
  </si>
  <si>
    <t>Free product to schools</t>
  </si>
  <si>
    <t>no bid</t>
  </si>
  <si>
    <t xml:space="preserve">no bid </t>
  </si>
  <si>
    <t>5 % of SFS purchase</t>
  </si>
  <si>
    <t>SOFT DRINKS, SPORTS DRINKS, MIXES &amp; WATER BID #13-04</t>
  </si>
  <si>
    <t>BID OPENING DATE:  June 3, 2013</t>
  </si>
  <si>
    <t>16.9oz</t>
  </si>
  <si>
    <t>RC
VEND PRICE/ITEM</t>
  </si>
  <si>
    <t>RC COMMISSION</t>
  </si>
  <si>
    <t>100 cs water</t>
  </si>
  <si>
    <t>100 cs Water</t>
  </si>
  <si>
    <t>$500.00 paid to the Board of Education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</si>
</sst>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6">
    <font>
      <sz val="10"/>
      <name val="Arial"/>
      <family val="0"/>
    </font>
    <font>
      <sz val="10"/>
      <name val="Courier"/>
      <family val="3"/>
    </font>
    <font>
      <b/>
      <u val="single"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6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0" fontId="5" fillId="0" borderId="25" xfId="0" applyFont="1" applyBorder="1" applyAlignment="1">
      <alignment wrapText="1"/>
    </xf>
    <xf numFmtId="0" fontId="5" fillId="0" borderId="11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23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30" xfId="0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2" xfId="0" applyFont="1" applyBorder="1" applyAlignment="1">
      <alignment horizontal="center" wrapText="1"/>
    </xf>
    <xf numFmtId="168" fontId="5" fillId="0" borderId="20" xfId="0" applyNumberFormat="1" applyFont="1" applyBorder="1" applyAlignment="1">
      <alignment horizontal="center"/>
    </xf>
    <xf numFmtId="168" fontId="5" fillId="0" borderId="21" xfId="0" applyNumberFormat="1" applyFont="1" applyBorder="1" applyAlignment="1">
      <alignment horizontal="center"/>
    </xf>
    <xf numFmtId="168" fontId="5" fillId="0" borderId="22" xfId="0" applyNumberFormat="1" applyFont="1" applyBorder="1" applyAlignment="1">
      <alignment horizontal="center"/>
    </xf>
    <xf numFmtId="0" fontId="5" fillId="0" borderId="39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40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5" fillId="0" borderId="42" xfId="0" applyFont="1" applyBorder="1" applyAlignment="1">
      <alignment/>
    </xf>
    <xf numFmtId="6" fontId="5" fillId="0" borderId="2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0" fontId="0" fillId="0" borderId="43" xfId="0" applyNumberFormat="1" applyBorder="1" applyAlignment="1">
      <alignment horizontal="center"/>
    </xf>
    <xf numFmtId="15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1">
      <selection activeCell="C31" sqref="C31"/>
    </sheetView>
  </sheetViews>
  <sheetFormatPr defaultColWidth="9.140625" defaultRowHeight="12.75"/>
  <cols>
    <col min="1" max="1" width="23.7109375" style="0" customWidth="1"/>
    <col min="2" max="2" width="0" style="0" hidden="1" customWidth="1"/>
    <col min="3" max="3" width="15.140625" style="0" customWidth="1"/>
    <col min="4" max="4" width="10.57421875" style="0" customWidth="1"/>
    <col min="5" max="5" width="9.140625" style="0" hidden="1" customWidth="1"/>
    <col min="6" max="6" width="11.57421875" style="0" customWidth="1"/>
    <col min="7" max="7" width="14.8515625" style="0" customWidth="1"/>
    <col min="8" max="8" width="11.421875" style="0" customWidth="1"/>
    <col min="9" max="9" width="13.57421875" style="0" customWidth="1"/>
    <col min="10" max="10" width="11.28125" style="0" customWidth="1"/>
    <col min="11" max="11" width="14.00390625" style="0" customWidth="1"/>
  </cols>
  <sheetData>
    <row r="1" spans="1:8" ht="18">
      <c r="A1" s="60" t="s">
        <v>59</v>
      </c>
      <c r="B1" s="61"/>
      <c r="C1" s="61"/>
      <c r="D1" s="61"/>
      <c r="E1" s="61"/>
      <c r="F1" s="61"/>
      <c r="G1" s="61"/>
      <c r="H1" s="3"/>
    </row>
    <row r="2" spans="1:8" ht="33" customHeight="1">
      <c r="A2" s="59" t="s">
        <v>60</v>
      </c>
      <c r="B2" s="10"/>
      <c r="C2" s="10"/>
      <c r="D2" s="10"/>
      <c r="E2" s="10"/>
      <c r="F2" s="10"/>
      <c r="G2" s="10"/>
      <c r="H2" s="3"/>
    </row>
    <row r="3" spans="1:10" ht="12.75">
      <c r="A3" s="10"/>
      <c r="B3" s="10"/>
      <c r="C3" s="10"/>
      <c r="D3" s="10"/>
      <c r="E3" s="10"/>
      <c r="F3" s="10"/>
      <c r="G3" s="10"/>
      <c r="H3" s="3"/>
      <c r="I3" s="3"/>
      <c r="J3" s="3"/>
    </row>
    <row r="4" spans="1:10" ht="15.75">
      <c r="A4" s="62" t="s">
        <v>3</v>
      </c>
      <c r="B4" s="10"/>
      <c r="C4" s="10"/>
      <c r="D4" s="10"/>
      <c r="E4" s="10"/>
      <c r="F4" s="10"/>
      <c r="G4" s="10"/>
      <c r="H4" s="3"/>
      <c r="I4" s="3"/>
      <c r="J4" s="3"/>
    </row>
    <row r="5" spans="1:10" ht="16.5" thickBot="1">
      <c r="A5" s="63" t="s">
        <v>49</v>
      </c>
      <c r="B5" s="3"/>
      <c r="C5" s="3"/>
      <c r="D5" s="3"/>
      <c r="E5" s="3"/>
      <c r="F5" s="3"/>
      <c r="G5" s="3"/>
      <c r="H5" s="3"/>
      <c r="I5" s="3"/>
      <c r="J5" s="3"/>
    </row>
    <row r="6" spans="1:9" ht="48" customHeight="1" thickBot="1">
      <c r="A6" s="65" t="s">
        <v>36</v>
      </c>
      <c r="B6" s="66"/>
      <c r="C6" s="39" t="s">
        <v>37</v>
      </c>
      <c r="D6" s="39" t="s">
        <v>46</v>
      </c>
      <c r="E6" s="34"/>
      <c r="F6" s="39" t="s">
        <v>33</v>
      </c>
      <c r="G6" s="39" t="s">
        <v>34</v>
      </c>
      <c r="H6" s="38" t="s">
        <v>35</v>
      </c>
      <c r="I6" s="21"/>
    </row>
    <row r="7" spans="1:9" ht="15">
      <c r="A7" s="13" t="s">
        <v>0</v>
      </c>
      <c r="B7" s="44"/>
      <c r="C7" s="24" t="s">
        <v>1</v>
      </c>
      <c r="D7" s="24">
        <v>24</v>
      </c>
      <c r="E7" s="64"/>
      <c r="F7" s="55">
        <v>11.24</v>
      </c>
      <c r="G7" s="55">
        <v>11.68</v>
      </c>
      <c r="H7" s="55" t="s">
        <v>56</v>
      </c>
      <c r="I7" s="22"/>
    </row>
    <row r="8" spans="1:9" ht="15">
      <c r="A8" s="14" t="s">
        <v>2</v>
      </c>
      <c r="B8" s="19"/>
      <c r="C8" s="25" t="s">
        <v>1</v>
      </c>
      <c r="D8" s="25">
        <v>24</v>
      </c>
      <c r="E8" s="47"/>
      <c r="F8" s="56">
        <v>19.47</v>
      </c>
      <c r="G8" s="56">
        <v>16.81</v>
      </c>
      <c r="H8" s="55" t="s">
        <v>56</v>
      </c>
      <c r="I8" s="22"/>
    </row>
    <row r="9" spans="1:9" ht="15">
      <c r="A9" s="14" t="s">
        <v>4</v>
      </c>
      <c r="B9" s="19"/>
      <c r="C9" s="25" t="s">
        <v>1</v>
      </c>
      <c r="D9" s="25">
        <v>24</v>
      </c>
      <c r="E9" s="47"/>
      <c r="F9" s="56">
        <v>14.06</v>
      </c>
      <c r="G9" s="56">
        <v>16.81</v>
      </c>
      <c r="H9" s="55" t="s">
        <v>56</v>
      </c>
      <c r="I9" s="22"/>
    </row>
    <row r="10" spans="1:9" ht="15">
      <c r="A10" s="14" t="s">
        <v>5</v>
      </c>
      <c r="B10" s="19"/>
      <c r="C10" s="25" t="s">
        <v>1</v>
      </c>
      <c r="D10" s="25">
        <v>24</v>
      </c>
      <c r="E10" s="47"/>
      <c r="F10" s="56">
        <v>8.5</v>
      </c>
      <c r="G10" s="56">
        <v>16.81</v>
      </c>
      <c r="H10" s="55" t="s">
        <v>56</v>
      </c>
      <c r="I10" s="22"/>
    </row>
    <row r="11" spans="1:9" ht="15">
      <c r="A11" s="14" t="s">
        <v>13</v>
      </c>
      <c r="B11" s="19"/>
      <c r="C11" s="25" t="s">
        <v>61</v>
      </c>
      <c r="D11" s="25">
        <v>24</v>
      </c>
      <c r="E11" s="47"/>
      <c r="F11" s="56">
        <v>6.48</v>
      </c>
      <c r="G11" s="56">
        <v>11.68</v>
      </c>
      <c r="H11" s="55" t="s">
        <v>56</v>
      </c>
      <c r="I11" s="22"/>
    </row>
    <row r="12" spans="1:9" ht="15">
      <c r="A12" s="14" t="s">
        <v>6</v>
      </c>
      <c r="B12" s="19"/>
      <c r="C12" s="25" t="s">
        <v>7</v>
      </c>
      <c r="D12" s="25">
        <v>24</v>
      </c>
      <c r="E12" s="47"/>
      <c r="F12" s="56">
        <v>7.03</v>
      </c>
      <c r="G12" s="56">
        <v>11.35</v>
      </c>
      <c r="H12" s="55" t="s">
        <v>56</v>
      </c>
      <c r="I12" s="22"/>
    </row>
    <row r="13" spans="1:9" ht="15">
      <c r="A13" s="14" t="s">
        <v>53</v>
      </c>
      <c r="B13" s="19"/>
      <c r="C13" s="25" t="s">
        <v>7</v>
      </c>
      <c r="D13" s="25">
        <v>24</v>
      </c>
      <c r="E13" s="47"/>
      <c r="F13" s="56">
        <v>15.46</v>
      </c>
      <c r="G13" s="56" t="s">
        <v>39</v>
      </c>
      <c r="H13" s="55" t="s">
        <v>56</v>
      </c>
      <c r="I13" s="22"/>
    </row>
    <row r="14" spans="1:9" ht="15">
      <c r="A14" s="14" t="s">
        <v>53</v>
      </c>
      <c r="B14" s="19"/>
      <c r="C14" s="25" t="s">
        <v>1</v>
      </c>
      <c r="D14" s="25">
        <v>24</v>
      </c>
      <c r="E14" s="47"/>
      <c r="F14" s="56">
        <v>22.88</v>
      </c>
      <c r="G14" s="56">
        <v>16.81</v>
      </c>
      <c r="H14" s="55" t="s">
        <v>56</v>
      </c>
      <c r="I14" s="22"/>
    </row>
    <row r="15" spans="1:9" ht="15">
      <c r="A15" s="14" t="s">
        <v>8</v>
      </c>
      <c r="B15" s="19"/>
      <c r="C15" s="25" t="s">
        <v>52</v>
      </c>
      <c r="D15" s="25">
        <v>12</v>
      </c>
      <c r="E15" s="47"/>
      <c r="F15" s="56">
        <v>15.46</v>
      </c>
      <c r="G15" s="56">
        <v>18.54</v>
      </c>
      <c r="H15" s="55" t="s">
        <v>56</v>
      </c>
      <c r="I15" s="22"/>
    </row>
    <row r="16" spans="1:9" ht="15">
      <c r="A16" s="14" t="s">
        <v>9</v>
      </c>
      <c r="B16" s="19"/>
      <c r="C16" s="25" t="s">
        <v>10</v>
      </c>
      <c r="D16" s="25">
        <v>1</v>
      </c>
      <c r="E16" s="47"/>
      <c r="F16" s="56" t="s">
        <v>39</v>
      </c>
      <c r="G16" s="56">
        <v>16.81</v>
      </c>
      <c r="H16" s="55" t="s">
        <v>56</v>
      </c>
      <c r="I16" s="22"/>
    </row>
    <row r="17" spans="1:9" ht="15.75" thickBot="1">
      <c r="A17" s="16" t="s">
        <v>11</v>
      </c>
      <c r="B17" s="51"/>
      <c r="C17" s="26" t="s">
        <v>29</v>
      </c>
      <c r="D17" s="26">
        <v>1</v>
      </c>
      <c r="E17" s="58"/>
      <c r="F17" s="57" t="s">
        <v>39</v>
      </c>
      <c r="G17" s="57">
        <v>25</v>
      </c>
      <c r="H17" s="55" t="s">
        <v>56</v>
      </c>
      <c r="I17" s="22"/>
    </row>
    <row r="18" spans="6:10" ht="12.75">
      <c r="F18" s="3"/>
      <c r="G18" s="3"/>
      <c r="H18" s="3"/>
      <c r="I18" s="3"/>
      <c r="J18" s="3"/>
    </row>
    <row r="19" spans="1:11" ht="15.75">
      <c r="A19" s="17" t="s">
        <v>12</v>
      </c>
      <c r="B19" s="9"/>
      <c r="C19" s="9"/>
      <c r="D19" s="9"/>
      <c r="E19" s="9"/>
      <c r="F19" s="10"/>
      <c r="G19" s="10"/>
      <c r="H19" s="10"/>
      <c r="I19" s="10"/>
      <c r="J19" s="10"/>
      <c r="K19" s="9"/>
    </row>
    <row r="20" spans="1:11" ht="15.75" thickBot="1">
      <c r="A20" s="11" t="s">
        <v>50</v>
      </c>
      <c r="B20" s="10"/>
      <c r="C20" s="10"/>
      <c r="D20" s="10"/>
      <c r="E20" s="10"/>
      <c r="F20" s="10"/>
      <c r="G20" s="10"/>
      <c r="H20" s="10"/>
      <c r="I20" s="10"/>
      <c r="J20" s="10"/>
      <c r="K20" s="9"/>
    </row>
    <row r="21" spans="1:11" ht="73.5" customHeight="1" thickBot="1">
      <c r="A21" s="6" t="s">
        <v>36</v>
      </c>
      <c r="B21" s="7"/>
      <c r="C21" s="5" t="s">
        <v>37</v>
      </c>
      <c r="D21" s="5" t="s">
        <v>46</v>
      </c>
      <c r="E21" s="12"/>
      <c r="F21" s="5" t="s">
        <v>48</v>
      </c>
      <c r="G21" s="5" t="s">
        <v>40</v>
      </c>
      <c r="H21" s="5" t="s">
        <v>47</v>
      </c>
      <c r="I21" s="5" t="s">
        <v>41</v>
      </c>
      <c r="J21" s="30" t="s">
        <v>62</v>
      </c>
      <c r="K21" s="8" t="s">
        <v>63</v>
      </c>
    </row>
    <row r="22" spans="1:11" ht="15">
      <c r="A22" s="14" t="s">
        <v>13</v>
      </c>
      <c r="B22" s="19"/>
      <c r="C22" s="25" t="s">
        <v>30</v>
      </c>
      <c r="D22" s="24">
        <v>24</v>
      </c>
      <c r="E22" s="47"/>
      <c r="F22" s="55">
        <v>1.25</v>
      </c>
      <c r="G22" s="55">
        <f>SUM(D22*F22)*0.4</f>
        <v>12</v>
      </c>
      <c r="H22" s="55">
        <v>1.25</v>
      </c>
      <c r="I22" s="55">
        <f aca="true" t="shared" si="0" ref="I22:I27">SUM(D22*H22)*0.25</f>
        <v>7.5</v>
      </c>
      <c r="J22" s="55" t="s">
        <v>57</v>
      </c>
      <c r="K22" s="55" t="s">
        <v>57</v>
      </c>
    </row>
    <row r="23" spans="1:11" ht="15">
      <c r="A23" s="13" t="s">
        <v>14</v>
      </c>
      <c r="B23" s="44"/>
      <c r="C23" s="24" t="s">
        <v>30</v>
      </c>
      <c r="D23" s="25">
        <v>24</v>
      </c>
      <c r="E23" s="11"/>
      <c r="F23" s="55">
        <v>1.5</v>
      </c>
      <c r="G23" s="55">
        <f>SUM(D23*F23)*0.4</f>
        <v>14.4</v>
      </c>
      <c r="H23" s="55">
        <v>1.25</v>
      </c>
      <c r="I23" s="55">
        <f t="shared" si="0"/>
        <v>7.5</v>
      </c>
      <c r="J23" s="55" t="s">
        <v>57</v>
      </c>
      <c r="K23" s="55" t="s">
        <v>57</v>
      </c>
    </row>
    <row r="24" spans="1:11" ht="15">
      <c r="A24" s="14" t="s">
        <v>15</v>
      </c>
      <c r="B24" s="19"/>
      <c r="C24" s="25" t="s">
        <v>30</v>
      </c>
      <c r="D24" s="25">
        <v>24</v>
      </c>
      <c r="E24" s="11"/>
      <c r="F24" s="56">
        <v>1.25</v>
      </c>
      <c r="G24" s="55">
        <f>SUM(D24*F24)*0.4</f>
        <v>12</v>
      </c>
      <c r="H24" s="56">
        <v>1.25</v>
      </c>
      <c r="I24" s="55">
        <f t="shared" si="0"/>
        <v>7.5</v>
      </c>
      <c r="J24" s="55" t="s">
        <v>57</v>
      </c>
      <c r="K24" s="55" t="s">
        <v>57</v>
      </c>
    </row>
    <row r="25" spans="1:11" ht="15">
      <c r="A25" s="14" t="s">
        <v>16</v>
      </c>
      <c r="B25" s="19"/>
      <c r="C25" s="25" t="s">
        <v>30</v>
      </c>
      <c r="D25" s="25">
        <v>24</v>
      </c>
      <c r="E25" s="11"/>
      <c r="F25" s="56">
        <v>1.25</v>
      </c>
      <c r="G25" s="55">
        <f>SUM(D25*F25)*0.4</f>
        <v>12</v>
      </c>
      <c r="H25" s="56">
        <v>1.25</v>
      </c>
      <c r="I25" s="55">
        <f t="shared" si="0"/>
        <v>7.5</v>
      </c>
      <c r="J25" s="55" t="s">
        <v>57</v>
      </c>
      <c r="K25" s="55" t="s">
        <v>57</v>
      </c>
    </row>
    <row r="26" spans="1:11" ht="15">
      <c r="A26" s="14" t="s">
        <v>17</v>
      </c>
      <c r="B26" s="19"/>
      <c r="C26" s="25" t="s">
        <v>31</v>
      </c>
      <c r="D26" s="25">
        <v>24</v>
      </c>
      <c r="E26" s="11"/>
      <c r="F26" s="56">
        <v>1</v>
      </c>
      <c r="G26" s="55">
        <f>SUM(D26*F26)*0.3</f>
        <v>7.199999999999999</v>
      </c>
      <c r="H26" s="56">
        <v>1.25</v>
      </c>
      <c r="I26" s="55">
        <f t="shared" si="0"/>
        <v>7.5</v>
      </c>
      <c r="J26" s="55" t="s">
        <v>57</v>
      </c>
      <c r="K26" s="55" t="s">
        <v>57</v>
      </c>
    </row>
    <row r="27" spans="1:11" ht="15">
      <c r="A27" s="14" t="s">
        <v>18</v>
      </c>
      <c r="B27" s="19"/>
      <c r="C27" s="25" t="s">
        <v>32</v>
      </c>
      <c r="D27" s="25">
        <v>24</v>
      </c>
      <c r="E27" s="11"/>
      <c r="F27" s="56">
        <v>0.75</v>
      </c>
      <c r="G27" s="55">
        <f>SUM(D27*F27)*0.2</f>
        <v>3.6</v>
      </c>
      <c r="H27" s="56">
        <v>0.75</v>
      </c>
      <c r="I27" s="55">
        <f t="shared" si="0"/>
        <v>4.5</v>
      </c>
      <c r="J27" s="55" t="s">
        <v>57</v>
      </c>
      <c r="K27" s="55" t="s">
        <v>57</v>
      </c>
    </row>
    <row r="28" spans="1:11" ht="15.75" thickBot="1">
      <c r="A28" s="16" t="s">
        <v>19</v>
      </c>
      <c r="B28" s="51"/>
      <c r="C28" s="26" t="s">
        <v>32</v>
      </c>
      <c r="D28" s="26">
        <v>24</v>
      </c>
      <c r="E28" s="53"/>
      <c r="F28" s="57">
        <v>0</v>
      </c>
      <c r="G28" s="57">
        <v>0</v>
      </c>
      <c r="H28" s="57">
        <v>0</v>
      </c>
      <c r="I28" s="57">
        <v>0</v>
      </c>
      <c r="J28" s="55" t="s">
        <v>57</v>
      </c>
      <c r="K28" s="55" t="s">
        <v>57</v>
      </c>
    </row>
    <row r="29" spans="1:10" ht="12.75">
      <c r="A29" s="1"/>
      <c r="F29" s="3"/>
      <c r="G29" s="3"/>
      <c r="H29" s="3"/>
      <c r="I29" s="3"/>
      <c r="J29" s="3"/>
    </row>
    <row r="30" spans="1:10" ht="18">
      <c r="A30" s="60" t="s">
        <v>38</v>
      </c>
      <c r="B30" s="61"/>
      <c r="C30" s="61"/>
      <c r="D30" s="61"/>
      <c r="E30" s="61"/>
      <c r="F30" s="61"/>
      <c r="G30" s="61"/>
      <c r="H30" s="3"/>
      <c r="I30" s="3"/>
      <c r="J30" s="3"/>
    </row>
    <row r="31" spans="1:10" ht="15.75">
      <c r="A31" s="59" t="s">
        <v>42</v>
      </c>
      <c r="B31" s="10"/>
      <c r="C31" s="70">
        <v>41428</v>
      </c>
      <c r="D31" s="10"/>
      <c r="E31" s="10"/>
      <c r="F31" s="10"/>
      <c r="G31" s="10"/>
      <c r="H31" s="3"/>
      <c r="I31" s="3"/>
      <c r="J31" s="3"/>
    </row>
    <row r="32" spans="1:10" ht="15.75">
      <c r="A32" s="59"/>
      <c r="B32" s="10"/>
      <c r="C32" s="10"/>
      <c r="D32" s="10"/>
      <c r="E32" s="10"/>
      <c r="F32" s="10"/>
      <c r="G32" s="10"/>
      <c r="H32" s="3"/>
      <c r="I32" s="3"/>
      <c r="J32" s="3"/>
    </row>
    <row r="33" spans="1:10" ht="15.75">
      <c r="A33" s="17" t="s">
        <v>20</v>
      </c>
      <c r="B33" s="9"/>
      <c r="C33" s="9"/>
      <c r="D33" s="9"/>
      <c r="E33" s="9"/>
      <c r="F33" s="10"/>
      <c r="G33" s="10"/>
      <c r="H33" s="10"/>
      <c r="I33" s="10"/>
      <c r="J33" s="10"/>
    </row>
    <row r="34" spans="1:10" ht="16.5" thickBot="1">
      <c r="A34" s="17" t="s">
        <v>51</v>
      </c>
      <c r="B34" s="9"/>
      <c r="C34" s="9"/>
      <c r="D34" s="9"/>
      <c r="E34" s="9"/>
      <c r="F34" s="10"/>
      <c r="G34" s="10"/>
      <c r="H34" s="10"/>
      <c r="I34" s="10"/>
      <c r="J34" s="10"/>
    </row>
    <row r="35" spans="1:9" ht="33.75" customHeight="1" thickBot="1">
      <c r="A35" s="37" t="s">
        <v>36</v>
      </c>
      <c r="B35" s="34"/>
      <c r="C35" s="34"/>
      <c r="D35" s="38"/>
      <c r="E35" s="34"/>
      <c r="F35" s="39" t="s">
        <v>33</v>
      </c>
      <c r="G35" s="39" t="s">
        <v>34</v>
      </c>
      <c r="H35" s="39" t="s">
        <v>35</v>
      </c>
      <c r="I35" s="21"/>
    </row>
    <row r="36" spans="1:9" ht="24.75" customHeight="1">
      <c r="A36" s="13" t="s">
        <v>21</v>
      </c>
      <c r="B36" s="18"/>
      <c r="C36" s="44"/>
      <c r="D36" s="45"/>
      <c r="E36" s="11"/>
      <c r="F36" s="46" t="s">
        <v>39</v>
      </c>
      <c r="G36" s="46" t="s">
        <v>39</v>
      </c>
      <c r="H36" s="46" t="s">
        <v>39</v>
      </c>
      <c r="I36" s="23"/>
    </row>
    <row r="37" spans="1:9" ht="23.25" customHeight="1">
      <c r="A37" s="20" t="s">
        <v>22</v>
      </c>
      <c r="B37" s="47"/>
      <c r="C37" s="47"/>
      <c r="D37" s="48"/>
      <c r="E37" s="11"/>
      <c r="F37" s="49" t="s">
        <v>39</v>
      </c>
      <c r="G37" s="46" t="s">
        <v>39</v>
      </c>
      <c r="H37" s="49" t="s">
        <v>39</v>
      </c>
      <c r="I37" s="23"/>
    </row>
    <row r="38" spans="1:9" ht="17.25" customHeight="1">
      <c r="A38" s="14" t="s">
        <v>23</v>
      </c>
      <c r="B38" s="15"/>
      <c r="C38" s="19"/>
      <c r="D38" s="48"/>
      <c r="E38" s="11"/>
      <c r="F38" s="67" t="s">
        <v>39</v>
      </c>
      <c r="G38" s="46" t="s">
        <v>39</v>
      </c>
      <c r="H38" s="49" t="s">
        <v>39</v>
      </c>
      <c r="I38" s="23"/>
    </row>
    <row r="39" spans="1:9" ht="20.25" customHeight="1">
      <c r="A39" s="14" t="s">
        <v>24</v>
      </c>
      <c r="B39" s="15"/>
      <c r="C39" s="19"/>
      <c r="D39" s="48"/>
      <c r="E39" s="11"/>
      <c r="F39" s="25" t="s">
        <v>39</v>
      </c>
      <c r="G39" s="46" t="s">
        <v>39</v>
      </c>
      <c r="H39" s="49" t="s">
        <v>39</v>
      </c>
      <c r="I39" s="23"/>
    </row>
    <row r="40" spans="1:9" ht="21.75" customHeight="1">
      <c r="A40" s="14" t="s">
        <v>25</v>
      </c>
      <c r="B40" s="15"/>
      <c r="C40" s="19"/>
      <c r="D40" s="48"/>
      <c r="E40" s="11"/>
      <c r="F40" s="25" t="s">
        <v>39</v>
      </c>
      <c r="G40" s="46" t="s">
        <v>39</v>
      </c>
      <c r="H40" s="49" t="s">
        <v>39</v>
      </c>
      <c r="I40" s="23"/>
    </row>
    <row r="41" spans="1:9" ht="19.5" customHeight="1">
      <c r="A41" s="20" t="s">
        <v>26</v>
      </c>
      <c r="B41" s="47"/>
      <c r="C41" s="47"/>
      <c r="D41" s="48"/>
      <c r="E41" s="11"/>
      <c r="F41" s="25" t="s">
        <v>39</v>
      </c>
      <c r="G41" s="46" t="s">
        <v>39</v>
      </c>
      <c r="H41" s="49" t="s">
        <v>39</v>
      </c>
      <c r="I41" s="23"/>
    </row>
    <row r="42" spans="1:9" ht="20.25" customHeight="1">
      <c r="A42" s="14" t="s">
        <v>27</v>
      </c>
      <c r="B42" s="15"/>
      <c r="C42" s="19"/>
      <c r="D42" s="48"/>
      <c r="E42" s="11"/>
      <c r="F42" s="25" t="s">
        <v>39</v>
      </c>
      <c r="G42" s="46" t="s">
        <v>39</v>
      </c>
      <c r="H42" s="49" t="s">
        <v>39</v>
      </c>
      <c r="I42" s="23"/>
    </row>
    <row r="43" spans="1:9" ht="18" customHeight="1" thickBot="1">
      <c r="A43" s="16" t="s">
        <v>28</v>
      </c>
      <c r="B43" s="50"/>
      <c r="C43" s="51"/>
      <c r="D43" s="52"/>
      <c r="E43" s="53"/>
      <c r="F43" s="26" t="s">
        <v>39</v>
      </c>
      <c r="G43" s="46" t="s">
        <v>39</v>
      </c>
      <c r="H43" s="54" t="s">
        <v>39</v>
      </c>
      <c r="I43" s="23"/>
    </row>
    <row r="44" ht="13.5" thickBot="1">
      <c r="A44" s="1"/>
    </row>
    <row r="45" spans="1:8" ht="21.75" customHeight="1" thickBot="1">
      <c r="A45" s="33" t="s">
        <v>43</v>
      </c>
      <c r="B45" s="34"/>
      <c r="C45" s="34"/>
      <c r="D45" s="2"/>
      <c r="E45" s="2"/>
      <c r="F45" s="35" t="s">
        <v>33</v>
      </c>
      <c r="G45" s="35" t="s">
        <v>34</v>
      </c>
      <c r="H45" s="36" t="s">
        <v>35</v>
      </c>
    </row>
    <row r="46" spans="1:8" ht="25.5" customHeight="1">
      <c r="A46" s="40" t="s">
        <v>44</v>
      </c>
      <c r="B46" s="41"/>
      <c r="C46" s="41"/>
      <c r="D46" s="42"/>
      <c r="E46" s="43"/>
      <c r="F46" s="27">
        <v>0.04</v>
      </c>
      <c r="G46" s="27">
        <v>0.03</v>
      </c>
      <c r="H46" s="69" t="s">
        <v>54</v>
      </c>
    </row>
    <row r="47" spans="1:8" ht="91.5" customHeight="1" thickBot="1">
      <c r="A47" s="31" t="s">
        <v>45</v>
      </c>
      <c r="B47" s="32"/>
      <c r="C47" s="32"/>
      <c r="D47" s="32"/>
      <c r="E47" s="4"/>
      <c r="F47" s="29" t="s">
        <v>66</v>
      </c>
      <c r="G47" s="29" t="s">
        <v>58</v>
      </c>
      <c r="H47" s="28" t="s">
        <v>56</v>
      </c>
    </row>
    <row r="48" spans="1:8" ht="51.75" customHeight="1" thickBot="1">
      <c r="A48" s="68" t="s">
        <v>55</v>
      </c>
      <c r="C48" s="68"/>
      <c r="D48" s="68"/>
      <c r="F48" s="68" t="s">
        <v>64</v>
      </c>
      <c r="G48" s="68" t="s">
        <v>65</v>
      </c>
      <c r="H48" s="68"/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EIS</dc:creator>
  <cp:keywords/>
  <dc:description/>
  <cp:lastModifiedBy>mmaples</cp:lastModifiedBy>
  <cp:lastPrinted>2013-06-03T20:00:40Z</cp:lastPrinted>
  <dcterms:created xsi:type="dcterms:W3CDTF">2006-05-04T20:19:32Z</dcterms:created>
  <dcterms:modified xsi:type="dcterms:W3CDTF">2013-07-02T18:24:21Z</dcterms:modified>
  <cp:category/>
  <cp:version/>
  <cp:contentType/>
  <cp:contentStatus/>
</cp:coreProperties>
</file>