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06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" l="1"/>
  <c r="D17" i="1"/>
  <c r="D33" i="1" l="1"/>
</calcChain>
</file>

<file path=xl/sharedStrings.xml><?xml version="1.0" encoding="utf-8"?>
<sst xmlns="http://schemas.openxmlformats.org/spreadsheetml/2006/main" count="58" uniqueCount="50">
  <si>
    <t>Once the projects are in the budget and the budget becomes law, the projects can not be changed.</t>
  </si>
  <si>
    <t xml:space="preserve"> </t>
  </si>
  <si>
    <t xml:space="preserve">TOTAL  </t>
  </si>
  <si>
    <t>Year 1     County F.Y. 2012/2013     State Budget Year 2013</t>
  </si>
  <si>
    <t>Year 2   County F.Y. 2013/2014     State Budget Year 2014</t>
  </si>
  <si>
    <t>Response from Amy Barnes, DLG  01/31/2012</t>
  </si>
  <si>
    <t>Please note:  This money MUST be paid directly by the Fiscal Court</t>
  </si>
  <si>
    <t>NO MONEY can be given directly to any entity.</t>
  </si>
  <si>
    <t>The Fiscal Court is responsible that monies spent is allowed under the state</t>
  </si>
  <si>
    <t>Rep. Tommy Thompson will use this list to place line-item projects in the state budget.</t>
  </si>
  <si>
    <r>
      <t xml:space="preserve">The County will, as in the past, set the </t>
    </r>
    <r>
      <rPr>
        <b/>
        <i/>
        <u/>
        <sz val="9"/>
        <color theme="1"/>
        <rFont val="Calibri"/>
        <family val="2"/>
        <scheme val="minor"/>
      </rPr>
      <t>priority</t>
    </r>
    <r>
      <rPr>
        <sz val="9"/>
        <color theme="1"/>
        <rFont val="Calibri"/>
        <family val="2"/>
        <scheme val="minor"/>
      </rPr>
      <t xml:space="preserve"> list for the order in which the projects will have the M.O.A.s executed.</t>
    </r>
  </si>
  <si>
    <t>rules and regulations.  We must submit invoices and canceled checks for money spent.</t>
  </si>
  <si>
    <t>Grand Total</t>
  </si>
  <si>
    <t>David Johnston, Ohio County Judge Exective                                                          Dated</t>
  </si>
  <si>
    <t>Ohio County Fiscal Court - Ohio County Sheriff's Department - Patrol Cars - Loan Payoff</t>
  </si>
  <si>
    <t>Ohio County Fiscal Court - Courthouse - Repairs - Improvements</t>
  </si>
  <si>
    <t>Ohio County Fiscal Court - Ohio County Road Department - Equipment</t>
  </si>
  <si>
    <t>Ohio County Fiscal Court - Fourth District - Infrastructure</t>
  </si>
  <si>
    <t>Ohio County Fiscal Court - Ohio County Park - Park Development</t>
  </si>
  <si>
    <t>Ohio County Fiscal Court - Beaver Dam - Park Development</t>
  </si>
  <si>
    <t>Ohio County Fiscal Court - Industrial Foundation - 10 Acres on Goshen Road</t>
  </si>
  <si>
    <t>Ohio County Fiscal Court - Land Acquisition</t>
  </si>
  <si>
    <t>ID#</t>
  </si>
  <si>
    <t>B569</t>
  </si>
  <si>
    <t>B576</t>
  </si>
  <si>
    <t>B571</t>
  </si>
  <si>
    <t>B572</t>
  </si>
  <si>
    <t>B573</t>
  </si>
  <si>
    <t>B574</t>
  </si>
  <si>
    <t>B575</t>
  </si>
  <si>
    <t>B570</t>
  </si>
  <si>
    <t>B577</t>
  </si>
  <si>
    <t>Ohio County Fiscal Court - Centertown Area Streets Coal Impact</t>
  </si>
  <si>
    <t>B581</t>
  </si>
  <si>
    <t>Ohio County Fiscal Court - Fifth District - Blacktop 1.5 Miles Critical to Large Populated Area for Safety</t>
  </si>
  <si>
    <t>B578</t>
  </si>
  <si>
    <t>Ohio County Fiscal Court - Centertown - Streets Coal Impact</t>
  </si>
  <si>
    <t>B568</t>
  </si>
  <si>
    <t>City of Rockport - Infrastructure</t>
  </si>
  <si>
    <t>Ohio County Fiscal Court - 4th District - Infastructure</t>
  </si>
  <si>
    <t>B579</t>
  </si>
  <si>
    <t>Ohio County Fiscal Court - Wellness</t>
  </si>
  <si>
    <t>B580</t>
  </si>
  <si>
    <t>Ohio County Fiscal Court - Firefighters Training Facility - Equipment</t>
  </si>
  <si>
    <t>B567</t>
  </si>
  <si>
    <t>City of McHenry - Infastructure</t>
  </si>
  <si>
    <t>Ohio County Fiscal Court - Centertown - Area Streets Coal Impact</t>
  </si>
  <si>
    <t xml:space="preserve">Project moved to bottom of 2014 list </t>
  </si>
  <si>
    <t>Request to move to bottom of 2014 list on 02/12/2013  Resoulution on 03/12/2013</t>
  </si>
  <si>
    <t>COAL SEVERANCE LINE ITEMS  (Revised) 03/12/2013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</si>
</sst>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0" fontId="8" fillId="0" borderId="1" xfId="0" applyFont="1" applyBorder="1" applyAlignment="1">
      <alignment horizontal="right"/>
    </xf>
    <xf numFmtId="164" fontId="9" fillId="0" borderId="1" xfId="0" applyNumberFormat="1" applyFont="1" applyBorder="1"/>
    <xf numFmtId="0" fontId="0" fillId="0" borderId="0" xfId="0" applyBorder="1"/>
    <xf numFmtId="0" fontId="7" fillId="0" borderId="2" xfId="0" applyFont="1" applyBorder="1"/>
    <xf numFmtId="164" fontId="0" fillId="0" borderId="2" xfId="0" applyNumberFormat="1" applyBorder="1" applyAlignment="1">
      <alignment horizontal="left"/>
    </xf>
    <xf numFmtId="165" fontId="7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D1" sqref="D1"/>
    </sheetView>
  </sheetViews>
  <sheetFormatPr defaultRowHeight="15" x14ac:dyDescent="0.25"/>
  <cols>
    <col min="1" max="1" width="5.42578125" style="3" customWidth="1"/>
    <col min="2" max="2" width="8.5703125" style="3" customWidth="1"/>
    <col min="3" max="3" width="103.28515625" customWidth="1"/>
    <col min="4" max="4" width="26.85546875" style="1" customWidth="1"/>
    <col min="5" max="5" width="22.140625" customWidth="1"/>
  </cols>
  <sheetData>
    <row r="1" spans="1:6" ht="28.5" x14ac:dyDescent="0.45">
      <c r="C1" s="4" t="s">
        <v>49</v>
      </c>
    </row>
    <row r="2" spans="1:6" s="7" customFormat="1" ht="12" x14ac:dyDescent="0.2">
      <c r="A2" s="6"/>
      <c r="B2" s="6"/>
      <c r="C2" s="7" t="s">
        <v>9</v>
      </c>
      <c r="D2" s="8"/>
    </row>
    <row r="3" spans="1:6" s="7" customFormat="1" ht="12" x14ac:dyDescent="0.2">
      <c r="A3" s="6"/>
      <c r="B3" s="6"/>
      <c r="C3" s="7" t="s">
        <v>0</v>
      </c>
      <c r="D3" s="8"/>
    </row>
    <row r="4" spans="1:6" s="7" customFormat="1" ht="12" x14ac:dyDescent="0.2">
      <c r="A4" s="6"/>
      <c r="B4" s="6"/>
      <c r="C4" s="7" t="s">
        <v>10</v>
      </c>
      <c r="D4" s="8"/>
    </row>
    <row r="5" spans="1:6" x14ac:dyDescent="0.25">
      <c r="D5" s="5" t="s">
        <v>5</v>
      </c>
    </row>
    <row r="7" spans="1:6" s="2" customFormat="1" ht="24.95" customHeight="1" x14ac:dyDescent="0.35">
      <c r="A7" s="10"/>
      <c r="B7" s="10" t="s">
        <v>22</v>
      </c>
      <c r="C7" s="11" t="s">
        <v>3</v>
      </c>
      <c r="D7" s="12" t="s">
        <v>1</v>
      </c>
      <c r="F7" s="2" t="s">
        <v>1</v>
      </c>
    </row>
    <row r="8" spans="1:6" s="27" customFormat="1" ht="48.75" customHeight="1" x14ac:dyDescent="0.35">
      <c r="A8" s="24">
        <v>1</v>
      </c>
      <c r="B8" s="24" t="s">
        <v>23</v>
      </c>
      <c r="C8" s="25" t="s">
        <v>14</v>
      </c>
      <c r="D8" s="26">
        <v>115543</v>
      </c>
    </row>
    <row r="9" spans="1:6" s="27" customFormat="1" ht="24.95" customHeight="1" x14ac:dyDescent="0.35">
      <c r="A9" s="24">
        <v>2</v>
      </c>
      <c r="B9" s="24" t="s">
        <v>24</v>
      </c>
      <c r="C9" s="25" t="s">
        <v>15</v>
      </c>
      <c r="D9" s="26">
        <v>81506</v>
      </c>
    </row>
    <row r="10" spans="1:6" s="27" customFormat="1" ht="24.95" customHeight="1" x14ac:dyDescent="0.35">
      <c r="A10" s="24">
        <v>3</v>
      </c>
      <c r="B10" s="24" t="s">
        <v>25</v>
      </c>
      <c r="C10" s="25" t="s">
        <v>16</v>
      </c>
      <c r="D10" s="26">
        <v>40006</v>
      </c>
    </row>
    <row r="11" spans="1:6" s="27" customFormat="1" ht="24.95" customHeight="1" x14ac:dyDescent="0.35">
      <c r="A11" s="24">
        <v>4</v>
      </c>
      <c r="B11" s="24" t="s">
        <v>26</v>
      </c>
      <c r="C11" s="25" t="s">
        <v>17</v>
      </c>
      <c r="D11" s="26">
        <v>50000</v>
      </c>
    </row>
    <row r="12" spans="1:6" s="27" customFormat="1" ht="24.95" customHeight="1" x14ac:dyDescent="0.35">
      <c r="A12" s="24">
        <v>5</v>
      </c>
      <c r="B12" s="24" t="s">
        <v>27</v>
      </c>
      <c r="C12" s="25" t="s">
        <v>18</v>
      </c>
      <c r="D12" s="26">
        <v>9457</v>
      </c>
    </row>
    <row r="13" spans="1:6" s="27" customFormat="1" ht="24.95" customHeight="1" x14ac:dyDescent="0.35">
      <c r="A13" s="24">
        <v>6</v>
      </c>
      <c r="B13" s="24" t="s">
        <v>28</v>
      </c>
      <c r="C13" s="25" t="s">
        <v>46</v>
      </c>
      <c r="D13" s="26">
        <v>50000</v>
      </c>
    </row>
    <row r="14" spans="1:6" s="27" customFormat="1" ht="24.95" customHeight="1" x14ac:dyDescent="0.35">
      <c r="A14" s="24">
        <v>7</v>
      </c>
      <c r="B14" s="24" t="s">
        <v>29</v>
      </c>
      <c r="C14" s="25" t="s">
        <v>19</v>
      </c>
      <c r="D14" s="26">
        <v>50000</v>
      </c>
    </row>
    <row r="15" spans="1:6" ht="23.25" x14ac:dyDescent="0.35">
      <c r="A15" s="31">
        <v>8</v>
      </c>
      <c r="B15" s="31" t="s">
        <v>30</v>
      </c>
      <c r="C15" s="30" t="s">
        <v>47</v>
      </c>
      <c r="D15" s="32"/>
    </row>
    <row r="16" spans="1:6" s="27" customFormat="1" ht="24.95" customHeight="1" x14ac:dyDescent="0.35">
      <c r="A16" s="24">
        <v>9</v>
      </c>
      <c r="B16" s="24" t="s">
        <v>31</v>
      </c>
      <c r="C16" s="25" t="s">
        <v>21</v>
      </c>
      <c r="D16" s="26">
        <v>100000</v>
      </c>
    </row>
    <row r="17" spans="1:5" ht="24.95" customHeight="1" x14ac:dyDescent="0.35">
      <c r="A17" s="13"/>
      <c r="B17" s="13"/>
      <c r="C17" s="22" t="s">
        <v>2</v>
      </c>
      <c r="D17" s="23">
        <f>SUM(D8:D16)</f>
        <v>496512</v>
      </c>
    </row>
    <row r="18" spans="1:5" ht="24.95" customHeight="1" x14ac:dyDescent="0.35">
      <c r="A18" s="13"/>
      <c r="B18" s="13"/>
      <c r="C18" s="14"/>
      <c r="D18" s="15"/>
    </row>
    <row r="19" spans="1:5" ht="24.95" customHeight="1" x14ac:dyDescent="0.35">
      <c r="A19" s="13"/>
      <c r="B19" s="13"/>
      <c r="C19" s="11" t="s">
        <v>4</v>
      </c>
      <c r="D19" s="15"/>
    </row>
    <row r="20" spans="1:5" s="27" customFormat="1" ht="44.25" customHeight="1" x14ac:dyDescent="0.35">
      <c r="A20" s="24">
        <v>1</v>
      </c>
      <c r="B20" s="24" t="s">
        <v>28</v>
      </c>
      <c r="C20" s="28" t="s">
        <v>32</v>
      </c>
      <c r="D20" s="29">
        <v>100000</v>
      </c>
    </row>
    <row r="21" spans="1:5" s="27" customFormat="1" ht="44.25" customHeight="1" x14ac:dyDescent="0.35">
      <c r="A21" s="24">
        <v>2</v>
      </c>
      <c r="B21" s="24" t="s">
        <v>33</v>
      </c>
      <c r="C21" s="28" t="s">
        <v>34</v>
      </c>
      <c r="D21" s="29">
        <v>100000</v>
      </c>
    </row>
    <row r="22" spans="1:5" s="27" customFormat="1" ht="44.25" customHeight="1" x14ac:dyDescent="0.35">
      <c r="A22" s="24">
        <v>3</v>
      </c>
      <c r="B22" s="24" t="s">
        <v>35</v>
      </c>
      <c r="C22" s="28" t="s">
        <v>36</v>
      </c>
      <c r="D22" s="29">
        <v>50000</v>
      </c>
    </row>
    <row r="23" spans="1:5" s="27" customFormat="1" ht="44.25" customHeight="1" x14ac:dyDescent="0.35">
      <c r="A23" s="24">
        <v>4</v>
      </c>
      <c r="B23" s="24" t="s">
        <v>25</v>
      </c>
      <c r="C23" s="28" t="s">
        <v>16</v>
      </c>
      <c r="D23" s="29">
        <v>47550</v>
      </c>
    </row>
    <row r="24" spans="1:5" s="27" customFormat="1" ht="44.25" customHeight="1" x14ac:dyDescent="0.35">
      <c r="A24" s="24">
        <v>5</v>
      </c>
      <c r="B24" s="24" t="s">
        <v>37</v>
      </c>
      <c r="C24" s="28" t="s">
        <v>38</v>
      </c>
      <c r="D24" s="29">
        <v>50000</v>
      </c>
    </row>
    <row r="25" spans="1:5" s="27" customFormat="1" ht="44.25" customHeight="1" x14ac:dyDescent="0.35">
      <c r="A25" s="24">
        <v>6</v>
      </c>
      <c r="B25" s="24" t="s">
        <v>26</v>
      </c>
      <c r="C25" s="28" t="s">
        <v>39</v>
      </c>
      <c r="D25" s="29">
        <v>50000</v>
      </c>
    </row>
    <row r="26" spans="1:5" s="27" customFormat="1" ht="44.25" customHeight="1" x14ac:dyDescent="0.35">
      <c r="A26" s="24">
        <v>7</v>
      </c>
      <c r="B26" s="24" t="s">
        <v>29</v>
      </c>
      <c r="C26" s="28" t="s">
        <v>19</v>
      </c>
      <c r="D26" s="29">
        <v>50000</v>
      </c>
    </row>
    <row r="27" spans="1:5" s="27" customFormat="1" ht="44.25" customHeight="1" x14ac:dyDescent="0.35">
      <c r="A27" s="24">
        <v>8</v>
      </c>
      <c r="B27" s="24" t="s">
        <v>40</v>
      </c>
      <c r="C27" s="28" t="s">
        <v>41</v>
      </c>
      <c r="D27" s="29">
        <v>100000</v>
      </c>
    </row>
    <row r="28" spans="1:5" s="27" customFormat="1" ht="44.25" customHeight="1" x14ac:dyDescent="0.35">
      <c r="A28" s="24">
        <v>9</v>
      </c>
      <c r="B28" s="24" t="s">
        <v>42</v>
      </c>
      <c r="C28" s="28" t="s">
        <v>43</v>
      </c>
      <c r="D28" s="29">
        <v>51337</v>
      </c>
    </row>
    <row r="29" spans="1:5" s="27" customFormat="1" ht="44.25" customHeight="1" x14ac:dyDescent="0.35">
      <c r="A29" s="24">
        <v>10</v>
      </c>
      <c r="B29" s="24" t="s">
        <v>44</v>
      </c>
      <c r="C29" s="28" t="s">
        <v>45</v>
      </c>
      <c r="D29" s="29">
        <v>50000</v>
      </c>
    </row>
    <row r="30" spans="1:5" s="27" customFormat="1" ht="69.75" customHeight="1" x14ac:dyDescent="0.35">
      <c r="A30" s="24">
        <v>8</v>
      </c>
      <c r="B30" s="24" t="s">
        <v>30</v>
      </c>
      <c r="C30" s="25" t="s">
        <v>20</v>
      </c>
      <c r="D30" s="26">
        <v>100000</v>
      </c>
      <c r="E30" s="27" t="s">
        <v>48</v>
      </c>
    </row>
    <row r="31" spans="1:5" ht="24.95" customHeight="1" x14ac:dyDescent="0.35">
      <c r="A31" s="13"/>
      <c r="B31" s="13"/>
      <c r="C31" s="14"/>
      <c r="D31" s="12">
        <f>SUM(D20:D29)</f>
        <v>648887</v>
      </c>
    </row>
    <row r="32" spans="1:5" ht="12.75" customHeight="1" x14ac:dyDescent="0.35">
      <c r="A32" s="13"/>
      <c r="B32" s="13"/>
      <c r="C32" s="14"/>
      <c r="D32" s="12"/>
    </row>
    <row r="33" spans="1:4" ht="30" customHeight="1" x14ac:dyDescent="0.5">
      <c r="A33" s="9"/>
      <c r="B33" s="9"/>
      <c r="C33" s="16" t="s">
        <v>12</v>
      </c>
      <c r="D33" s="17">
        <f>SUM(D17+D31)</f>
        <v>1145399</v>
      </c>
    </row>
    <row r="36" spans="1:4" x14ac:dyDescent="0.25">
      <c r="C36" t="s">
        <v>6</v>
      </c>
    </row>
    <row r="37" spans="1:4" x14ac:dyDescent="0.25">
      <c r="C37" t="s">
        <v>7</v>
      </c>
    </row>
    <row r="38" spans="1:4" x14ac:dyDescent="0.25">
      <c r="C38" t="s">
        <v>8</v>
      </c>
    </row>
    <row r="39" spans="1:4" x14ac:dyDescent="0.25">
      <c r="C39" t="s">
        <v>11</v>
      </c>
    </row>
    <row r="44" spans="1:4" ht="23.25" x14ac:dyDescent="0.35">
      <c r="C44" s="18"/>
      <c r="D44" s="21">
        <v>41345</v>
      </c>
    </row>
    <row r="45" spans="1:4" ht="23.25" x14ac:dyDescent="0.35">
      <c r="C45" s="19" t="s">
        <v>13</v>
      </c>
      <c r="D45" s="20"/>
    </row>
  </sheetData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 Melton</cp:lastModifiedBy>
  <cp:lastPrinted>2013-03-05T16:55:33Z</cp:lastPrinted>
  <dcterms:created xsi:type="dcterms:W3CDTF">2012-01-31T17:01:41Z</dcterms:created>
  <dcterms:modified xsi:type="dcterms:W3CDTF">2013-03-05T16:56:05Z</dcterms:modified>
</cp:coreProperties>
</file>