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2" windowHeight="8448" activeTab="0"/>
  </bookViews>
  <sheets>
    <sheet name="Projected" sheetId="1" r:id="rId1"/>
    <sheet name="Revis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<sst xmlns="http://schemas.openxmlformats.org/spreadsheetml/2006/main" count="102" uniqueCount="56">
  <si>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</si>
  <si>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</si>
  <si>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</si>
  <si>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</si>
  <si>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</si>
  <si>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</si>
  <si>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</si>
  <si>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</si>
  <si>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</si>
  <si>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</si>
  <si>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</si>
  <si>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</si>
  <si>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</si>
  <si>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</si>
  <si>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</si>
  <si>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</si>
  <si>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</si>
  <si>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</si>
  <si>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</si>
  <si>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</si>
  <si>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</si>
  <si>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</si>
  <si>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</si>
  <si>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</si>
  <si>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</si>
  <si>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</si>
  <si>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</si>
  <si>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</si>
  <si>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</si>
  <si>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</si>
  <si>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</si>
  <si>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</si>
  <si>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</si>
  <si>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</si>
  <si>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</si>
  <si>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</si>
  <si>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</si>
  <si>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</si>
  <si>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</si>
  <si>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</si>
  <si>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$5,000 Band Equipmt allocated separately.</t>
  </si>
  <si>
    <t>Mar 1 Alloc</t>
  </si>
  <si>
    <t>Actual End of 2nd Month ADA</t>
  </si>
  <si>
    <t>2nd Mo</t>
  </si>
  <si>
    <t>ADA</t>
  </si>
  <si>
    <t>2012-2013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</si>
  <si>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</si>
  <si>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</si>
  <si>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</si>
  <si>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</si>
  <si>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TO:  Wayne Benningfield,  Superintendent</t>
  </si>
  <si>
    <r>
      <t>NOTE:</t>
    </r>
    <r>
      <rPr>
        <sz val="10"/>
        <rFont val="Arial"/>
        <family val="2"/>
      </rPr>
      <t xml:space="preserve">  Please return this form to Makka Wheeler by December 15, 2012</t>
    </r>
  </si>
  <si>
    <t>2013-2014</t>
  </si>
  <si>
    <t>SBDM TENTATIVE PROJECTED ALLOCATION 2013-2014</t>
  </si>
  <si>
    <t>Projected 2013-2014 Enrollment * 94% ADA</t>
  </si>
  <si>
    <r>
      <t>NOTE:</t>
    </r>
    <r>
      <rPr>
        <sz val="10"/>
        <rFont val="Arial"/>
        <family val="2"/>
      </rPr>
      <t xml:space="preserve">  Please return this form to Makka Wheeler by April 30, 2013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</si>
</sst>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3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44" fontId="4" fillId="0" borderId="22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6">
      <selection activeCell="A62" sqref="A62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D1" s="1"/>
      <c r="E1" s="3"/>
      <c r="F1" s="4"/>
      <c r="G1" s="4"/>
    </row>
    <row r="2" spans="1:7" ht="12.75">
      <c r="A2" s="2" t="s">
        <v>53</v>
      </c>
      <c r="B2" s="1"/>
      <c r="C2" s="2"/>
      <c r="D2" s="1"/>
      <c r="E2" s="3"/>
      <c r="F2" s="4"/>
      <c r="G2" s="4"/>
    </row>
    <row r="3" spans="1:7" ht="12.75">
      <c r="A3" s="5" t="s">
        <v>37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">
      <c r="A7" s="11"/>
      <c r="B7" s="12"/>
      <c r="C7" s="13" t="s">
        <v>4</v>
      </c>
      <c r="D7" s="14" t="s">
        <v>5</v>
      </c>
      <c r="E7" s="15" t="s">
        <v>52</v>
      </c>
      <c r="F7" s="15" t="s">
        <v>45</v>
      </c>
      <c r="G7" s="16" t="s">
        <v>6</v>
      </c>
    </row>
    <row r="8" spans="1:7" ht="15">
      <c r="A8" s="11"/>
      <c r="B8" s="17" t="s">
        <v>7</v>
      </c>
      <c r="C8" s="18" t="s">
        <v>8</v>
      </c>
      <c r="D8" s="19" t="s">
        <v>9</v>
      </c>
      <c r="E8" s="20" t="s">
        <v>41</v>
      </c>
      <c r="F8" s="21" t="s">
        <v>10</v>
      </c>
      <c r="G8" s="16" t="s">
        <v>11</v>
      </c>
    </row>
    <row r="9" spans="1:7" ht="15">
      <c r="A9" s="11"/>
      <c r="B9" s="22"/>
      <c r="C9" s="49" t="s">
        <v>30</v>
      </c>
      <c r="D9" s="47" t="s">
        <v>31</v>
      </c>
      <c r="E9" s="23"/>
      <c r="F9" s="24"/>
      <c r="G9" s="25"/>
    </row>
    <row r="10" spans="1:7" ht="15">
      <c r="A10" s="11"/>
      <c r="B10" s="26" t="s">
        <v>12</v>
      </c>
      <c r="C10" s="57">
        <v>474</v>
      </c>
      <c r="D10" s="28">
        <v>100</v>
      </c>
      <c r="E10" s="29">
        <f>+C10*D10</f>
        <v>47400</v>
      </c>
      <c r="F10" s="29">
        <v>46300</v>
      </c>
      <c r="G10" s="30">
        <f>+E10-F10</f>
        <v>1100</v>
      </c>
    </row>
    <row r="11" spans="1:7" ht="15">
      <c r="A11" s="11"/>
      <c r="B11" s="31"/>
      <c r="C11" s="58"/>
      <c r="D11" s="33"/>
      <c r="E11" s="34"/>
      <c r="F11" s="34"/>
      <c r="G11" s="36"/>
    </row>
    <row r="12" spans="1:7" ht="15">
      <c r="A12" s="11"/>
      <c r="B12" s="26" t="s">
        <v>13</v>
      </c>
      <c r="C12" s="57">
        <v>451</v>
      </c>
      <c r="D12" s="28">
        <v>100</v>
      </c>
      <c r="E12" s="29">
        <f>+C12*D12</f>
        <v>45100</v>
      </c>
      <c r="F12" s="29">
        <v>46900</v>
      </c>
      <c r="G12" s="30">
        <f>+E12-F12</f>
        <v>-1800</v>
      </c>
    </row>
    <row r="13" spans="1:7" ht="15">
      <c r="A13" s="11"/>
      <c r="B13" s="31"/>
      <c r="C13" s="58"/>
      <c r="D13" s="33"/>
      <c r="E13" s="34"/>
      <c r="F13" s="34"/>
      <c r="G13" s="36"/>
    </row>
    <row r="14" spans="1:7" ht="15">
      <c r="A14" s="11"/>
      <c r="B14" s="26" t="s">
        <v>14</v>
      </c>
      <c r="C14" s="57">
        <v>445</v>
      </c>
      <c r="D14" s="28">
        <v>100</v>
      </c>
      <c r="E14" s="29">
        <f>+C14*D14</f>
        <v>44500</v>
      </c>
      <c r="F14" s="29">
        <v>47000</v>
      </c>
      <c r="G14" s="30">
        <f>+E14-F14</f>
        <v>-2500</v>
      </c>
    </row>
    <row r="15" spans="1:7" ht="15">
      <c r="A15" s="11"/>
      <c r="B15" s="31"/>
      <c r="C15" s="32"/>
      <c r="D15" s="33"/>
      <c r="E15" s="34"/>
      <c r="F15" s="34"/>
      <c r="G15" s="36"/>
    </row>
    <row r="16" spans="1:7" ht="15">
      <c r="A16" s="11"/>
      <c r="B16" s="26" t="s">
        <v>15</v>
      </c>
      <c r="C16" s="27">
        <v>533</v>
      </c>
      <c r="D16" s="28">
        <v>100</v>
      </c>
      <c r="E16" s="29">
        <f>+C16*D16</f>
        <v>53300</v>
      </c>
      <c r="F16" s="29">
        <v>54000</v>
      </c>
      <c r="G16" s="30">
        <f>+E16-F16</f>
        <v>-700</v>
      </c>
    </row>
    <row r="17" spans="1:7" ht="15">
      <c r="A17" s="11"/>
      <c r="B17" s="37"/>
      <c r="C17" s="38"/>
      <c r="D17" s="39"/>
      <c r="E17" s="40"/>
      <c r="F17" s="40"/>
      <c r="G17" s="41"/>
    </row>
    <row r="18" spans="1:7" ht="15">
      <c r="A18" s="11"/>
      <c r="B18" s="42" t="s">
        <v>16</v>
      </c>
      <c r="C18" s="43">
        <f>SUM(C10:C17)</f>
        <v>1903</v>
      </c>
      <c r="D18" s="44">
        <v>100</v>
      </c>
      <c r="E18" s="45">
        <f>SUM(E10:E16)</f>
        <v>190300</v>
      </c>
      <c r="F18" s="45">
        <f>SUM(F10:F17)</f>
        <v>194200</v>
      </c>
      <c r="G18" s="46">
        <f>+E18-F18</f>
        <v>-3900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46</v>
      </c>
      <c r="C23" s="4"/>
      <c r="E23" s="8"/>
      <c r="F23" s="4"/>
      <c r="G23" s="4"/>
    </row>
    <row r="24" spans="1:7" ht="12.75">
      <c r="A24" s="1" t="s">
        <v>47</v>
      </c>
      <c r="C24" s="4"/>
      <c r="E24" s="8"/>
      <c r="F24" s="4"/>
      <c r="G24" s="4"/>
    </row>
    <row r="25" spans="1:7" ht="12.75">
      <c r="A25" s="1" t="s">
        <v>48</v>
      </c>
      <c r="C25" s="4"/>
      <c r="E25" s="8"/>
      <c r="F25" s="4"/>
      <c r="G25" s="4"/>
    </row>
    <row r="26" spans="2:7" ht="12.75">
      <c r="B26" t="s">
        <v>32</v>
      </c>
      <c r="C26" s="4"/>
      <c r="E26" s="8"/>
      <c r="F26" s="4"/>
      <c r="G26" s="4"/>
    </row>
    <row r="27" spans="1:7" ht="12.75">
      <c r="A27" s="1" t="s">
        <v>49</v>
      </c>
      <c r="C27" s="4"/>
      <c r="E27" s="8"/>
      <c r="F27" s="4"/>
      <c r="G27" s="4"/>
    </row>
    <row r="28" spans="2:7" ht="12.75">
      <c r="B28" t="s">
        <v>39</v>
      </c>
      <c r="C28" s="4"/>
      <c r="F28" s="4"/>
      <c r="G28" s="4"/>
    </row>
    <row r="29" ht="12.75">
      <c r="B29" t="s">
        <v>40</v>
      </c>
    </row>
    <row r="31" spans="1:2" ht="12.75">
      <c r="A31" s="48" t="s">
        <v>30</v>
      </c>
      <c r="B31" t="s">
        <v>54</v>
      </c>
    </row>
    <row r="32" spans="1:2" ht="12.75">
      <c r="A32" s="48" t="s">
        <v>31</v>
      </c>
      <c r="B32" t="s">
        <v>38</v>
      </c>
    </row>
    <row r="33" ht="12.75">
      <c r="A33" s="55"/>
    </row>
    <row r="38" spans="4:6" ht="12.75">
      <c r="D38" s="56" t="s">
        <v>18</v>
      </c>
      <c r="E38" s="56"/>
      <c r="F38" s="56"/>
    </row>
    <row r="39" spans="4:6" ht="12.75">
      <c r="D39" s="56" t="s">
        <v>19</v>
      </c>
      <c r="E39" s="56"/>
      <c r="F39" s="56"/>
    </row>
    <row r="40" spans="4:6" ht="12.75">
      <c r="D40" s="56" t="s">
        <v>20</v>
      </c>
      <c r="E40" s="56"/>
      <c r="F40" s="56"/>
    </row>
    <row r="41" spans="4:6" ht="12.75">
      <c r="D41" s="56" t="s">
        <v>52</v>
      </c>
      <c r="E41" s="56"/>
      <c r="F41" s="56"/>
    </row>
    <row r="43" ht="12.75">
      <c r="A43" t="s">
        <v>50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55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9" sqref="E9:E15"/>
    </sheetView>
  </sheetViews>
  <sheetFormatPr defaultColWidth="9.140625" defaultRowHeight="12.75"/>
  <cols>
    <col min="2" max="2" width="20.7109375" style="0" customWidth="1"/>
    <col min="4" max="6" width="15.710937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34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.75" thickBot="1">
      <c r="A6" s="11"/>
      <c r="B6" s="12"/>
      <c r="C6" s="50" t="s">
        <v>43</v>
      </c>
      <c r="D6" s="14" t="s">
        <v>5</v>
      </c>
      <c r="E6" s="15" t="s">
        <v>52</v>
      </c>
      <c r="F6" s="15" t="s">
        <v>52</v>
      </c>
      <c r="G6" s="53" t="s">
        <v>6</v>
      </c>
    </row>
    <row r="7" spans="1:7" ht="15.75" thickBot="1">
      <c r="A7" s="11"/>
      <c r="B7" s="17" t="s">
        <v>7</v>
      </c>
      <c r="C7" s="51" t="s">
        <v>44</v>
      </c>
      <c r="D7" s="19" t="s">
        <v>9</v>
      </c>
      <c r="E7" s="20" t="s">
        <v>35</v>
      </c>
      <c r="F7" s="21" t="s">
        <v>36</v>
      </c>
      <c r="G7" s="54" t="s">
        <v>11</v>
      </c>
    </row>
    <row r="8" spans="1:7" ht="15">
      <c r="A8" s="11"/>
      <c r="B8" s="22"/>
      <c r="C8" s="52" t="s">
        <v>30</v>
      </c>
      <c r="D8" s="47" t="s">
        <v>31</v>
      </c>
      <c r="E8" s="23"/>
      <c r="F8" s="24"/>
      <c r="G8" s="25"/>
    </row>
    <row r="9" spans="1:7" ht="15">
      <c r="A9" s="11"/>
      <c r="B9" s="26" t="s">
        <v>12</v>
      </c>
      <c r="C9" s="27">
        <v>463</v>
      </c>
      <c r="D9" s="28">
        <v>100</v>
      </c>
      <c r="E9" s="29">
        <f>+C9*D9</f>
        <v>46300</v>
      </c>
      <c r="F9" s="29">
        <v>46600</v>
      </c>
      <c r="G9" s="30">
        <f>+E9-F9</f>
        <v>-300</v>
      </c>
    </row>
    <row r="10" spans="1:7" ht="15">
      <c r="A10" s="11"/>
      <c r="B10" s="31"/>
      <c r="C10" s="32"/>
      <c r="D10" s="33"/>
      <c r="E10" s="34"/>
      <c r="F10" s="35"/>
      <c r="G10" s="36"/>
    </row>
    <row r="11" spans="1:7" ht="15">
      <c r="A11" s="11"/>
      <c r="B11" s="26" t="s">
        <v>13</v>
      </c>
      <c r="C11" s="27">
        <v>469</v>
      </c>
      <c r="D11" s="28">
        <v>100</v>
      </c>
      <c r="E11" s="29">
        <f>+C11*D11</f>
        <v>46900</v>
      </c>
      <c r="F11" s="29">
        <v>45800</v>
      </c>
      <c r="G11" s="30">
        <f>+E11-F11</f>
        <v>1100</v>
      </c>
    </row>
    <row r="12" spans="1:7" ht="15">
      <c r="A12" s="11"/>
      <c r="B12" s="31"/>
      <c r="C12" s="32"/>
      <c r="D12" s="33"/>
      <c r="E12" s="34"/>
      <c r="F12" s="35"/>
      <c r="G12" s="36"/>
    </row>
    <row r="13" spans="1:7" ht="15">
      <c r="A13" s="11"/>
      <c r="B13" s="26" t="s">
        <v>14</v>
      </c>
      <c r="C13" s="27">
        <v>470</v>
      </c>
      <c r="D13" s="28">
        <v>100</v>
      </c>
      <c r="E13" s="29">
        <f>+C13*D13</f>
        <v>47000</v>
      </c>
      <c r="F13" s="29">
        <v>46300</v>
      </c>
      <c r="G13" s="30">
        <f>+E13-F13</f>
        <v>700</v>
      </c>
    </row>
    <row r="14" spans="1:7" ht="15">
      <c r="A14" s="11"/>
      <c r="B14" s="31"/>
      <c r="C14" s="32"/>
      <c r="D14" s="33"/>
      <c r="E14" s="34"/>
      <c r="F14" s="35"/>
      <c r="G14" s="36"/>
    </row>
    <row r="15" spans="1:7" ht="15">
      <c r="A15" s="11"/>
      <c r="B15" s="26" t="s">
        <v>15</v>
      </c>
      <c r="C15" s="27">
        <v>540</v>
      </c>
      <c r="D15" s="28">
        <v>100</v>
      </c>
      <c r="E15" s="29">
        <f>+C15*D15</f>
        <v>54000</v>
      </c>
      <c r="F15" s="29">
        <v>57500</v>
      </c>
      <c r="G15" s="30">
        <f>+E15-F15</f>
        <v>-3500</v>
      </c>
    </row>
    <row r="16" spans="1:7" ht="15">
      <c r="A16" s="11"/>
      <c r="B16" s="37"/>
      <c r="C16" s="38"/>
      <c r="D16" s="39"/>
      <c r="E16" s="40"/>
      <c r="F16" s="40"/>
      <c r="G16" s="41"/>
    </row>
    <row r="17" spans="1:7" ht="15">
      <c r="A17" s="11"/>
      <c r="B17" s="42" t="s">
        <v>16</v>
      </c>
      <c r="C17" s="43">
        <f>SUM(C9:C16)</f>
        <v>1942</v>
      </c>
      <c r="D17" s="44">
        <v>100</v>
      </c>
      <c r="E17" s="45">
        <f>SUM(E9:E15)</f>
        <v>194200</v>
      </c>
      <c r="F17" s="45">
        <f>SUM(F9:F16)</f>
        <v>196200</v>
      </c>
      <c r="G17" s="46">
        <f>+E17-F17</f>
        <v>-2000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46</v>
      </c>
      <c r="C22" s="4"/>
      <c r="E22" s="8"/>
      <c r="F22" s="4"/>
      <c r="G22" s="4"/>
    </row>
    <row r="23" spans="1:7" ht="12.75">
      <c r="A23" s="1" t="s">
        <v>47</v>
      </c>
      <c r="C23" s="4"/>
      <c r="E23" s="8"/>
      <c r="F23" s="4"/>
      <c r="G23" s="4"/>
    </row>
    <row r="24" spans="1:7" ht="12.75">
      <c r="A24" s="1" t="s">
        <v>48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49</v>
      </c>
      <c r="C26" s="4"/>
      <c r="E26" s="8"/>
      <c r="F26" s="4"/>
      <c r="G26" s="4"/>
    </row>
    <row r="27" spans="2:7" ht="12.75">
      <c r="B27" t="s">
        <v>39</v>
      </c>
      <c r="C27" s="4"/>
      <c r="F27" s="4"/>
      <c r="G27" s="4"/>
    </row>
    <row r="28" ht="12.75">
      <c r="B28" t="s">
        <v>40</v>
      </c>
    </row>
    <row r="30" spans="1:2" ht="12.75">
      <c r="A30" s="48" t="s">
        <v>30</v>
      </c>
      <c r="B30" t="s">
        <v>42</v>
      </c>
    </row>
    <row r="31" spans="1:2" ht="12.75">
      <c r="A31" s="48" t="s">
        <v>31</v>
      </c>
      <c r="B31" t="s">
        <v>38</v>
      </c>
    </row>
    <row r="37" spans="4:6" ht="12.75">
      <c r="D37" s="56" t="s">
        <v>18</v>
      </c>
      <c r="E37" s="56"/>
      <c r="F37" s="56"/>
    </row>
    <row r="38" spans="4:6" ht="12.75">
      <c r="D38" s="56" t="s">
        <v>19</v>
      </c>
      <c r="E38" s="56"/>
      <c r="F38" s="56"/>
    </row>
    <row r="39" spans="4:6" ht="12.75">
      <c r="D39" s="56" t="s">
        <v>20</v>
      </c>
      <c r="E39" s="56"/>
      <c r="F39" s="56"/>
    </row>
    <row r="40" spans="4:6" ht="12.75">
      <c r="D40" s="56" t="s">
        <v>45</v>
      </c>
      <c r="E40" s="56"/>
      <c r="F40" s="56"/>
    </row>
    <row r="42" ht="12.75">
      <c r="A42" t="s">
        <v>50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ht="12.75">
      <c r="A60" s="1" t="s">
        <v>51</v>
      </c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2013-02-06T21:15:31Z</cp:lastPrinted>
  <dcterms:created xsi:type="dcterms:W3CDTF">2009-02-04T18:17:29Z</dcterms:created>
  <dcterms:modified xsi:type="dcterms:W3CDTF">2013-02-06T21:25:05Z</dcterms:modified>
  <cp:category/>
  <cp:version/>
  <cp:contentType/>
  <cp:contentStatus/>
</cp:coreProperties>
</file>