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20" windowWidth="10860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4" i="1"/>
  <c r="H10"/>
  <c r="H18"/>
  <c r="D36"/>
  <c r="H36"/>
</calcChain>
</file>

<file path=xl/sharedStrings.xml><?xml version="1.0" encoding="utf-8"?>
<sst xmlns="http://schemas.openxmlformats.org/spreadsheetml/2006/main" count="59" uniqueCount="26">
  <si>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</si>
  <si>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</si>
  <si>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</si>
  <si>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</si>
  <si>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</si>
  <si>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</si>
  <si>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</si>
  <si>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</si>
  <si>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</si>
  <si>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</si>
  <si>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</si>
  <si>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</si>
  <si>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</si>
  <si>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</si>
  <si>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</si>
  <si>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</si>
  <si>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</si>
  <si>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</si>
  <si>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</si>
  <si>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</si>
  <si>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</si>
  <si>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</si>
  <si>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</si>
  <si>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FUND 1 INVESTMENT</t>
  </si>
  <si>
    <t>FOR MONTH ENDED JULY 31, 2011</t>
  </si>
  <si>
    <t>AUGUST 12, 2011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</si>
</sst>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0" fontId="4" fillId="0" borderId="0" xfId="0" applyFont="1"/>
    <xf numFmtId="43" fontId="5" fillId="0" borderId="0" xfId="1" applyFont="1"/>
    <xf numFmtId="43" fontId="6" fillId="0" borderId="0" xfId="1" applyFont="1"/>
    <xf numFmtId="0" fontId="5" fillId="0" borderId="0" xfId="0" applyFont="1"/>
    <xf numFmtId="0" fontId="7" fillId="0" borderId="0" xfId="0" applyFont="1"/>
    <xf numFmtId="43" fontId="6" fillId="0" borderId="1" xfId="1" applyFont="1" applyBorder="1"/>
    <xf numFmtId="49" fontId="8" fillId="0" borderId="0" xfId="0" applyNumberFormat="1" applyFont="1"/>
    <xf numFmtId="43" fontId="4" fillId="0" borderId="0" xfId="1" applyFont="1"/>
    <xf numFmtId="43" fontId="9" fillId="0" borderId="1" xfId="1" applyFont="1" applyBorder="1"/>
    <xf numFmtId="0" fontId="9" fillId="0" borderId="1" xfId="0" applyFont="1" applyBorder="1"/>
    <xf numFmtId="43" fontId="0" fillId="0" borderId="0" xfId="0" applyNumberFormat="1"/>
    <xf numFmtId="43" fontId="5" fillId="0" borderId="1" xfId="1" applyFont="1" applyBorder="1"/>
    <xf numFmtId="43" fontId="10" fillId="0" borderId="0" xfId="0" applyNumberFormat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/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C28" sqref="C28"/>
    </sheetView>
  </sheetViews>
  <sheetFormatPr defaultRowHeight="12.75"/>
  <cols>
    <col min="1" max="1" width="7" customWidth="1"/>
    <col min="3" max="3" width="16" customWidth="1"/>
    <col min="4" max="4" width="15.7109375" style="2" customWidth="1"/>
    <col min="5" max="5" width="15.42578125" style="2" customWidth="1"/>
    <col min="6" max="6" width="9.140625" style="3"/>
    <col min="7" max="7" width="15.5703125" customWidth="1"/>
    <col min="8" max="8" width="16.42578125" style="2" customWidth="1"/>
    <col min="9" max="9" width="5.85546875" customWidth="1"/>
    <col min="11" max="11" width="16.85546875" customWidth="1"/>
  </cols>
  <sheetData>
    <row r="1" spans="1:9" ht="21" customHeight="1">
      <c r="A1" s="17" t="s">
        <v>0</v>
      </c>
      <c r="B1" s="17"/>
      <c r="C1" s="17"/>
      <c r="D1" s="18"/>
      <c r="E1" s="18"/>
      <c r="F1" s="17"/>
      <c r="G1" s="17"/>
      <c r="H1" s="18"/>
      <c r="I1" s="19"/>
    </row>
    <row r="2" spans="1:9" ht="18">
      <c r="A2" s="17" t="s">
        <v>1</v>
      </c>
      <c r="B2" s="17"/>
      <c r="C2" s="17"/>
      <c r="D2" s="18"/>
      <c r="E2" s="18"/>
      <c r="F2" s="17"/>
      <c r="G2" s="17"/>
      <c r="H2" s="18"/>
      <c r="I2" s="19"/>
    </row>
    <row r="3" spans="1:9" ht="18">
      <c r="A3" s="1"/>
    </row>
    <row r="4" spans="1:9" ht="15.75">
      <c r="A4" s="20" t="s">
        <v>24</v>
      </c>
      <c r="B4" s="21"/>
      <c r="C4" s="21"/>
      <c r="D4" s="22"/>
      <c r="E4" s="22"/>
      <c r="F4" s="21"/>
      <c r="G4" s="21"/>
      <c r="H4" s="22"/>
      <c r="I4" s="19"/>
    </row>
    <row r="5" spans="1:9" ht="21" customHeight="1"/>
    <row r="6" spans="1:9" ht="15.75">
      <c r="A6" s="4" t="s">
        <v>2</v>
      </c>
      <c r="H6" s="5">
        <v>7267855.25</v>
      </c>
      <c r="I6" t="s">
        <v>7</v>
      </c>
    </row>
    <row r="8" spans="1:9" ht="20.25">
      <c r="A8" s="4" t="s">
        <v>3</v>
      </c>
      <c r="G8" t="s">
        <v>7</v>
      </c>
      <c r="H8" s="6">
        <v>3659085.55</v>
      </c>
      <c r="I8" t="s">
        <v>7</v>
      </c>
    </row>
    <row r="9" spans="1:9">
      <c r="H9" s="2">
        <v>0</v>
      </c>
    </row>
    <row r="10" spans="1:9" ht="15.75">
      <c r="A10" s="4" t="s">
        <v>4</v>
      </c>
      <c r="H10" s="5">
        <f>H6+H8</f>
        <v>10926940.800000001</v>
      </c>
    </row>
    <row r="12" spans="1:9" ht="15.75">
      <c r="A12" s="4" t="s">
        <v>5</v>
      </c>
    </row>
    <row r="13" spans="1:9">
      <c r="E13" s="2" t="s">
        <v>7</v>
      </c>
    </row>
    <row r="14" spans="1:9" ht="15">
      <c r="B14" s="7" t="s">
        <v>6</v>
      </c>
      <c r="C14" s="8"/>
      <c r="D14" s="5"/>
      <c r="E14" s="5">
        <v>0</v>
      </c>
      <c r="G14" t="s">
        <v>7</v>
      </c>
    </row>
    <row r="15" spans="1:9" ht="15">
      <c r="B15" s="8"/>
      <c r="C15" s="8"/>
      <c r="D15" s="5"/>
      <c r="E15" s="5">
        <v>0</v>
      </c>
    </row>
    <row r="16" spans="1:9" ht="19.5">
      <c r="B16" s="7" t="s">
        <v>21</v>
      </c>
      <c r="C16" s="8"/>
      <c r="D16" s="5"/>
      <c r="E16" s="6">
        <v>2678117.56</v>
      </c>
    </row>
    <row r="17" spans="1:11" ht="15">
      <c r="B17" s="8"/>
      <c r="C17" s="8"/>
      <c r="D17" s="5"/>
      <c r="E17" s="5"/>
    </row>
    <row r="18" spans="1:11" ht="19.5">
      <c r="B18" s="7" t="s">
        <v>8</v>
      </c>
      <c r="C18" s="8"/>
      <c r="D18" s="5"/>
      <c r="E18" s="5"/>
      <c r="H18" s="6">
        <f>SUM(E14+E16)</f>
        <v>2678117.56</v>
      </c>
    </row>
    <row r="19" spans="1:11" ht="29.25" customHeight="1"/>
    <row r="20" spans="1:11" ht="15.75">
      <c r="A20" s="4" t="s">
        <v>9</v>
      </c>
    </row>
    <row r="21" spans="1:11" ht="19.5" customHeight="1"/>
    <row r="22" spans="1:11" ht="15">
      <c r="A22" s="7" t="s">
        <v>10</v>
      </c>
      <c r="B22" s="8"/>
      <c r="C22" s="8"/>
      <c r="D22" s="5">
        <v>8242193.9400000004</v>
      </c>
      <c r="E22" s="5"/>
      <c r="F22" s="7" t="s">
        <v>11</v>
      </c>
      <c r="G22" s="8"/>
      <c r="H22" s="5">
        <v>4150991.53</v>
      </c>
      <c r="I22" s="14" t="s">
        <v>7</v>
      </c>
      <c r="K22" s="14"/>
    </row>
    <row r="23" spans="1:11" ht="15">
      <c r="A23" s="23" t="s">
        <v>7</v>
      </c>
      <c r="B23" s="19"/>
      <c r="C23" s="8"/>
      <c r="D23" s="5" t="s">
        <v>7</v>
      </c>
      <c r="E23" s="5"/>
      <c r="F23" s="7" t="s">
        <v>23</v>
      </c>
      <c r="G23" s="8"/>
      <c r="H23" s="5" t="s">
        <v>7</v>
      </c>
      <c r="I23" t="s">
        <v>7</v>
      </c>
      <c r="K23" s="14"/>
    </row>
    <row r="24" spans="1:11" ht="32.25" customHeight="1">
      <c r="A24" s="23" t="s">
        <v>7</v>
      </c>
      <c r="B24" s="19"/>
      <c r="C24" s="8"/>
      <c r="D24" s="5" t="s">
        <v>7</v>
      </c>
      <c r="E24" s="5"/>
      <c r="F24" s="7" t="s">
        <v>12</v>
      </c>
      <c r="G24" s="8"/>
      <c r="H24" s="5">
        <f>86070.74+6629.3</f>
        <v>92700.040000000008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11" ht="15">
      <c r="A26" s="7" t="s">
        <v>13</v>
      </c>
      <c r="B26" s="8"/>
      <c r="C26" s="8"/>
      <c r="D26" s="5">
        <v>6629.3</v>
      </c>
      <c r="E26" s="5"/>
      <c r="F26" s="7" t="s">
        <v>14</v>
      </c>
      <c r="G26" s="8"/>
      <c r="H26" s="5">
        <v>214500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11" ht="15">
      <c r="A28" s="7" t="s">
        <v>7</v>
      </c>
      <c r="B28" s="8"/>
      <c r="C28" s="8"/>
      <c r="D28" s="15" t="s">
        <v>7</v>
      </c>
      <c r="E28" s="5"/>
      <c r="F28" s="7" t="s">
        <v>16</v>
      </c>
      <c r="G28" s="8"/>
      <c r="H28" s="5">
        <v>304091.84999999998</v>
      </c>
    </row>
    <row r="29" spans="1:11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2490875.56</v>
      </c>
      <c r="I30" s="14" t="s">
        <v>7</v>
      </c>
      <c r="K30" s="14" t="s">
        <v>7</v>
      </c>
    </row>
    <row r="31" spans="1:11" ht="15">
      <c r="A31" s="8"/>
      <c r="B31" s="8"/>
      <c r="C31" s="8"/>
      <c r="D31" s="5"/>
      <c r="E31" s="5"/>
      <c r="F31" s="7"/>
      <c r="G31" s="8"/>
      <c r="H31" s="5"/>
    </row>
    <row r="32" spans="1:11" ht="15">
      <c r="A32" s="8"/>
      <c r="B32" s="8"/>
      <c r="C32" s="8"/>
      <c r="D32" s="5"/>
      <c r="E32" s="5"/>
      <c r="F32" s="7" t="s">
        <v>15</v>
      </c>
      <c r="G32" s="8"/>
      <c r="H32" s="5">
        <v>584328.57999999996</v>
      </c>
    </row>
    <row r="33" spans="1:11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22</v>
      </c>
      <c r="G34" s="8"/>
      <c r="H34" s="15">
        <v>411335.67999999999</v>
      </c>
      <c r="I34" s="14"/>
      <c r="K34" s="14" t="s">
        <v>7</v>
      </c>
    </row>
    <row r="35" spans="1:11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  <c r="K35" s="14" t="s">
        <v>7</v>
      </c>
    </row>
    <row r="36" spans="1:11" ht="19.5">
      <c r="A36" s="7" t="s">
        <v>18</v>
      </c>
      <c r="B36" s="8"/>
      <c r="C36" s="8"/>
      <c r="D36" s="9">
        <f>SUM(D22:D28)</f>
        <v>8248823.2400000002</v>
      </c>
      <c r="E36" s="5"/>
      <c r="F36" s="7" t="s">
        <v>18</v>
      </c>
      <c r="G36" s="8"/>
      <c r="H36" s="9">
        <f>SUM(H10-H18)</f>
        <v>8248823.2400000002</v>
      </c>
      <c r="I36" s="14" t="s">
        <v>7</v>
      </c>
      <c r="K36" s="16" t="s">
        <v>7</v>
      </c>
    </row>
    <row r="37" spans="1:11" ht="20.25" customHeight="1">
      <c r="A37" t="s">
        <v>7</v>
      </c>
      <c r="I37" s="14" t="s">
        <v>7</v>
      </c>
      <c r="K37" s="14" t="s">
        <v>7</v>
      </c>
    </row>
    <row r="38" spans="1:11">
      <c r="H38" s="2" t="s">
        <v>7</v>
      </c>
      <c r="I38" s="14" t="s">
        <v>7</v>
      </c>
    </row>
    <row r="39" spans="1:11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spans="1:11">
      <c r="A42" t="s">
        <v>7</v>
      </c>
    </row>
    <row r="44" spans="1:11">
      <c r="H44" s="2" t="s">
        <v>7</v>
      </c>
    </row>
  </sheetData>
  <mergeCells count="5">
    <mergeCell ref="A1:I1"/>
    <mergeCell ref="A2:I2"/>
    <mergeCell ref="A4:I4"/>
    <mergeCell ref="A23:B23"/>
    <mergeCell ref="A24:B24"/>
  </mergeCells>
  <phoneticPr fontId="0" type="noConversion"/>
  <pageMargins left="0" right="0" top="0.5" bottom="0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Nelson Co.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Co. Schools</dc:creator>
  <cp:lastModifiedBy>Vivian Fleenor</cp:lastModifiedBy>
  <cp:lastPrinted>2011-08-12T13:13:28Z</cp:lastPrinted>
  <dcterms:created xsi:type="dcterms:W3CDTF">2002-07-15T12:57:24Z</dcterms:created>
  <dcterms:modified xsi:type="dcterms:W3CDTF">2011-08-12T15:19:56Z</dcterms:modified>
</cp:coreProperties>
</file>