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5480" windowHeight="6975" tabRatio="900" activeTab="2"/>
  </bookViews>
  <sheets>
    <sheet name="Summary" sheetId="1" r:id="rId1"/>
    <sheet name="Data Analysis and Goals" sheetId="2" r:id="rId2"/>
    <sheet name="Strategies and PD" sheetId="3" r:id="rId3"/>
    <sheet name="High Quality Teacher" sheetId="4" r:id="rId4"/>
    <sheet name="Budget" sheetId="5" r:id="rId5"/>
    <sheet name="Timeline" sheetId="6" r:id="rId6"/>
    <sheet name="Requirements" sheetId="7" r:id="rId7"/>
  </sheets>
  <definedNames>
    <definedName name="_xlnm.Print_Area" localSheetId="2">'Strategies and PD'!$A$1:$G$24</definedName>
    <definedName name="_xlnm.Print_Titles" localSheetId="4">'Budget'!$2:$2</definedName>
    <definedName name="_xlnm.Print_Titles" localSheetId="2">'Strategies and PD'!$2:$5</definedName>
  </definedNames>
  <calcPr fullCalcOnLoad="1"/>
</workbook>
</file>

<file path=xl/sharedStrings.xml><?xml version="1.0" encoding="utf-8"?>
<sst xmlns="http://schemas.openxmlformats.org/spreadsheetml/2006/main" count="178" uniqueCount="147">
  <si>
    <t>The plan must:</t>
  </si>
  <si>
    <t>1. Address the fundamental teaching and learning needs of schools in the district, especially the academic problems of low-achieving students;</t>
  </si>
  <si>
    <t>2. Define specific measurable achievement goals and targets for each of the student subgroups whose disaggregated results are included on the NCLB Report;</t>
  </si>
  <si>
    <t>3. Incorporate strategies grounded in scientifically based research that will strengthen instruction in core academic subjects;</t>
  </si>
  <si>
    <t>4. Include, as appropriate, student learning activities before school, after school, during the summer, and during any extension of the school year;</t>
  </si>
  <si>
    <t>6. Include strategies to promote effective parental involvement in the schools served by the district; and</t>
  </si>
  <si>
    <t>7. Include a determination of why the district's previous plan did not bring about increased student academic achievement.</t>
  </si>
  <si>
    <t>The plan also must:</t>
  </si>
  <si>
    <t>2. Provide equitable distribution of highly qualified teachers to ensure that low-income and minority students are not taught at higher rates than other children by non-highly qualified and/or inexperienced teachers.</t>
  </si>
  <si>
    <t>District:</t>
  </si>
  <si>
    <t>MUNIS OBJECT CODE</t>
  </si>
  <si>
    <t>AMOUNT FROM 10% PD FOR DISTRICT IMPROVEMENT</t>
  </si>
  <si>
    <t>AMOUNT FROM DEFERRED</t>
  </si>
  <si>
    <t>SMART Goals</t>
  </si>
  <si>
    <t>Strategies/Activities that Address the Needs Assessment (based on the causes and contributing factors)</t>
  </si>
  <si>
    <t>Strategy/Activity</t>
  </si>
  <si>
    <t>Estimated Cost</t>
  </si>
  <si>
    <t>Funding Source</t>
  </si>
  <si>
    <t>Impact Measurement/Outcome</t>
  </si>
  <si>
    <t>Responsible Person (include position)</t>
  </si>
  <si>
    <t xml:space="preserve">Start/End Date (need specific timeframe) </t>
  </si>
  <si>
    <t>1. Include objectives to ensure the annual increase of highly qualified teachers; and</t>
  </si>
  <si>
    <t xml:space="preserve">DESCRIPTION </t>
  </si>
  <si>
    <t>Totals</t>
  </si>
  <si>
    <t>Are all teachers in all Title I schools highly qualified (based on the NCLB definition in 1119(a)(2) of No Child Left Behind)?</t>
  </si>
  <si>
    <t>YES</t>
  </si>
  <si>
    <t>NO</t>
  </si>
  <si>
    <t>Strategies and Activities must address the fundamental teaching and learning needs of the schools in the district, incorporate strategies that are grounded in scientifically based research, include student learning before school, after school, during the summer or any extension of the school year (as appropriate), provide for high quality professional development and strengthen parental involvement (see Requirements tab for more information).</t>
  </si>
  <si>
    <t>1. Planning Committee (must include name and position for each member) :</t>
  </si>
  <si>
    <t>2. Reason Previous Corrective Action Improvement Plan did not Provide the Results Needed to Make Adequate Yearly Progress:</t>
  </si>
  <si>
    <t>1. NCLB Report Analysis (include all areas where the district did not may AYP):</t>
  </si>
  <si>
    <t>3. Data Analysis Summary (What is the data saying?)</t>
  </si>
  <si>
    <t>2. Sources of Data (What other sources of data are you using to determine needs and causes and contributing factors?) Include cognitive and non-cognitive data.</t>
  </si>
  <si>
    <t>1. Documentation of highly qualified status (include date of measure):</t>
  </si>
  <si>
    <t>2. Describe the district's plan to ensure the equitable distribution of highly qualified and effective teachers among all schools:</t>
  </si>
  <si>
    <r>
      <t xml:space="preserve">3. If all teachers are </t>
    </r>
    <r>
      <rPr>
        <u val="single"/>
        <sz val="12"/>
        <color indexed="8"/>
        <rFont val="Arial"/>
        <family val="2"/>
      </rPr>
      <t>not</t>
    </r>
    <r>
      <rPr>
        <sz val="12"/>
        <color indexed="8"/>
        <rFont val="Arial"/>
        <family val="2"/>
      </rPr>
      <t xml:space="preserve"> highly qualified, list the reasons that are prevent the district from achieving highly qualified status.</t>
    </r>
  </si>
  <si>
    <t>4. If all teachers are not highly qualified, complete the plan to increase percentage of highly qualified staff.</t>
  </si>
  <si>
    <t>OTHER STATE OR FEDERAL SOURCES</t>
  </si>
  <si>
    <t>All goals should directly correlate to a need based on the data analysis and causes and contributing factors.</t>
  </si>
  <si>
    <t>A district identified for corrective action must develop a corrective action plan no later than three (3) months after the identification (on or before December 20, 2010). The district must consult with parents, school staff, and others in the development of the plan. The purpose of the plans is to improve student achievement throughout the district. The corrective action plan must be submitted to the Kentucky Department of Education for review and approval. the plan must be implemented as soon as possible after approval has been given. The plan must specify how deferred funds will be used.</t>
  </si>
  <si>
    <t>5. Provide for high quality professional development for instructional staff that focuses primarily on improved instruction;</t>
  </si>
  <si>
    <t>4. Causes and Contributing Factors (What are the root causes for the low achievement in the district? Include only causes and contributing factors where the district has the ability to make changes. Do not include socio-economic status or poverty levels as a cause or contributing factor.)</t>
  </si>
  <si>
    <t>5. District Reading Goal(s):</t>
  </si>
  <si>
    <t>6. District Math Goal(s):</t>
  </si>
  <si>
    <t>7. District Other Academic Indicator Goal(s):</t>
  </si>
  <si>
    <t>8. Other District Goal(s):</t>
  </si>
  <si>
    <t>1. Committee Meeting Dates:</t>
  </si>
  <si>
    <t>2. Date Plan Presented to the BOE for Approval:</t>
  </si>
  <si>
    <t>3. Date of Revisions to the Corrective Action Improvement Plan including budget amendments:</t>
  </si>
  <si>
    <t>Impact Measurement/Outcome (How will this strategy/activity address the identified needs? How will effectiveness be evaluated?)</t>
  </si>
  <si>
    <t xml:space="preserve">Nelson County </t>
  </si>
  <si>
    <t>Greg Hash, Assistant Superintendent</t>
  </si>
  <si>
    <t>Mark Thomas, Assistant Superintendent</t>
  </si>
  <si>
    <t>Beverly Henderson, Director of Special Education</t>
  </si>
  <si>
    <t xml:space="preserve">For 2009-2010, we produced gains in our percentages of proficient / distinguished in all but one content area and student sub-population.  The only content area / student sub-population we did not make gains was the area of Math for the students with a disability.  However, the gains made were not significant enough to make adequate yearly progress.  </t>
  </si>
  <si>
    <t>X</t>
  </si>
  <si>
    <t>In partnership with the community, all teachers will provide diverse and individualized instructional services to their students, by May 2011, as monitored by state student achievement data.  The district’s goal is 76.52% of the students at the proficient / distinguished level in Reading and 69.84% of all our student subpopulations to be at the proficient / distinguished level in Mathematics.  *Page 1 of Nelson County Schools' DIP</t>
  </si>
  <si>
    <t xml:space="preserve">In partnership with the community, all teachers will provide diverse and individualized instructional services to their students, by May 2011, as monitored by state student achievement data.  The district’s goal is 76.52% of the students at the proficient / distinguished level in Reading and 69.84% of all our student subpopulations to be at the proficient / distinguished level in Mathematics. *Page 1 of Nelson County Schools' DIP  </t>
  </si>
  <si>
    <t>PLC Documents will reflect 100% of the staff incorporating differentiation and RTI by April 2011.  *Page 1 of Nelson County Schools' DIP</t>
  </si>
  <si>
    <t>All schools will increase student opportunities for applying learned knowledge through answering high level questions and problems.  Teachers will be responsible for providing Open Response and Complex Questions as well as increasing the rigor, quality and frequency of assignments, presentations, and demonstrations in the classroom.  Students will be given opportunities to write for a variety of purposes such as:  writing to learn, writing to demonstrate learning, writing for publication, and technical writing.  Additionally the teachers will provide frequent, guiding feedback, in relation to the District Non-Negotiables, to increase student achievement as measured by quarterly data.  *Page 3 of Nelson County Schools' DIP</t>
  </si>
  <si>
    <t>Professional Learning Communities will be utilized in all schools to analyze student assessment data to drive needed modification of instructional practices to increase student achievement and will be continuously analyzed on a monthly basis.  The district’s goal is for all student subpopulations to have at least 76.52% of the students at the proficient / distinguished level in Reading and at least 69.84% of all our student subpopulations to be at the proficient / distinguished level in Mathematics.  *Page 4 of Nelson County Schools' DIP</t>
  </si>
  <si>
    <t>Need #1: In partnership with the community, all teachers will provide diverse and individualized instructional services to their students, by May 2011, as monitored by state student achievement data.  The district’s goal is 76.52% of the students at the proficient / distinguished level in Reading and 69.84% of all our student subpopulations to be at the proficient / distinguished level in Mathematics.  *Page 1 of Nelson County Schools' DIP</t>
  </si>
  <si>
    <t xml:space="preserve">Professional Learning Communities (PLCs), in conjunction with Building Level Teams (BLTs) will analyze student data for the purposes of monitoring progress to proficiency / distinguished, revising the delivery of the instructional program as necessary, as well as identifying programs and training needs of schools and staff. </t>
  </si>
  <si>
    <t>Principals and CRC’s will provide training and support for implementation of differentiation strategies.</t>
  </si>
  <si>
    <t>PLC Plan by December 2010; PLC Implemented by January 2011; PLC Documents will reflect 100% of the staff incorporating differentiation and RTI by April 2011</t>
  </si>
  <si>
    <t>PLC plans / agendas documenting the expectation of planning for differentiation and RTI;  KCMP Report</t>
  </si>
  <si>
    <t>According to the district NCLB report, the Nelson County Schools did not make AYP in the student groups of reading and mathematics with disabilities,  mathematics free/reduced lunch, and obtained safe harbor for  the student group of reading free/reduced lunch.</t>
  </si>
  <si>
    <t xml:space="preserve">Besides the NCLB AYP data, the Nelson County Schools use assessment results from the KCCT data; Discovery Education data which is given three times each school year - September, December, and March; GRADE and GMADE data which is given once at the beginning of the school year and once near the end of the school year; teacher made common assessments; and the IOWA Tests of Basic Skills data.  Non-cognitive data used includes; attendance data; retention data; discipline referrals; suspensions; graduation rate; and transitions. </t>
  </si>
  <si>
    <t>Extended Days  Math Curr Cons</t>
  </si>
  <si>
    <t>Other Certified Salary</t>
  </si>
  <si>
    <t>Medicare</t>
  </si>
  <si>
    <t>KTRS</t>
  </si>
  <si>
    <t>Unemployment</t>
  </si>
  <si>
    <t>Health Insurance</t>
  </si>
  <si>
    <t>Educational Consultant</t>
  </si>
  <si>
    <t>Travel</t>
  </si>
  <si>
    <t>General Supplies</t>
  </si>
  <si>
    <t>Dues and Fees</t>
  </si>
  <si>
    <t>All teachers are highly qualified</t>
  </si>
  <si>
    <t xml:space="preserve">All Nelson County teachers are highly qualified in core academic subject areas as determined by the completion of the bi-annual LEAD reports and annual highly qualified reports.  These reports are completed at the school and district level.  Highly Qualified (HQ) Summary Report finalized on March 31, 2010  </t>
  </si>
  <si>
    <t xml:space="preserve">Equitable distribution of highly qualified and effective teachers is assured due to all teachers in the district being classified as highly qualified.  In addition, all teachers in the district are provided with quality professional development that is sustained, intensive and instructionally focused. </t>
  </si>
  <si>
    <t>Individual student data will be used to target strengths and deficiencies (both academically and behaviorally).  Student sub-populations with gaps in achievement will be targeted for the purposes of reducing the achievement gap in the areas of Reading and Math.</t>
  </si>
  <si>
    <t>Principals will submit updates documenting student progress on a monthly basis.</t>
  </si>
  <si>
    <t>Students will be identified November 2010; Data Walls will be posted by January 2011; Student Growth will be reported in April 2011</t>
  </si>
  <si>
    <t>Disaggregated assessment data to determine whether 80% of students are scoring at or above Proficient level and progress data; District KCMP report</t>
  </si>
  <si>
    <t xml:space="preserve">PD will be provided for strategies and techniques to enable all students (including students with disabilities) to improve achievement in Reading and Math.  </t>
  </si>
  <si>
    <t>Professional development provided by Director of Special Education, District Instructional Team.</t>
  </si>
  <si>
    <t>November, 2010—November, 2011</t>
  </si>
  <si>
    <t>Agendas; District KCMP report</t>
  </si>
  <si>
    <t>Need #2: All schools will increase student opportunities for applying learned knowledge through answering high level questions and problems.  Teachers will be responsible for providing Open Response and Complex Questions as well as increasing the rigor, quality and frequency of assignments, presentations, and demonstrations in the classroom.  Students will be given opportunities to write for a variety of purposes such as:  writing to learn, writing to demonstrate learning, writing for publication, and technical writing.  Additionally the teachers will provide frequent, guiding feedback, in relation to the District Non-Negotiables, to increase student achievement as measured by quarterly data.</t>
  </si>
  <si>
    <t>A school-wide Open Response prewriting organizer, appropriate for the content, will be selected.</t>
  </si>
  <si>
    <t>Each school will make the selection and determination for Open Response strategies.</t>
  </si>
  <si>
    <t>Increase student performances on: Open Response Questions, On-Demand Prompts, Depth of Knowledge Questioning, and Depth of Knowledge Activities</t>
  </si>
  <si>
    <t xml:space="preserve">Schools will articulate systematic writing instruction in all content areas based on real-world, high level writing as reflected in school writing plans. </t>
  </si>
  <si>
    <t>Principals will monitor implementation of SBDM writing policies and the selection of questions to include all varieties (constructed responses, scaffolded, single dimension, and two/more individual components) that address higher, rigorous levels</t>
  </si>
  <si>
    <t>December 2010 and then reported on a monthly basis</t>
  </si>
  <si>
    <t xml:space="preserve">December 2010 </t>
  </si>
  <si>
    <t xml:space="preserve">Need #3: Professional Learning Communities will be utilized in all schools to analyze student assessment data to drive needed modification of instructional practices to increase student achievement and will be continuously analyzed on a monthly basis.  The district’s goal is for all student subpopulations to have at least 76.52% of the students at the proficient / distinguished level in Reading and at least 69.84% of all our student subpopulations to be at the proficient / distinguished level in Mathematics.  </t>
  </si>
  <si>
    <t>Content areas and/or grade levels at each school will meet weekly as Professional Learning Communities (PLCs) to share strategies, analyze student work, review assessment data, adjust instruction, and complete the Common Core Standards work.  This process will include Building Level Team (BLTs) work.</t>
  </si>
  <si>
    <t>Leadership PLCs will share strategies, review student data, discuss researched-based strategies, and provide school teams with feedback for next steps.</t>
  </si>
  <si>
    <t>Superintendent and Assistant Superintendents will provide an overview agenda for school instructional teams which will allow each school to produce current strategies and revised practices that will generate academic success.</t>
  </si>
  <si>
    <t>Each school will be responsible for monitoring the progress of their PLC / BLT groups.  The school monitoring will be shared by school administrators.</t>
  </si>
  <si>
    <t>Schools meeting or exceeding their SMART Goals; District KCMP Report</t>
  </si>
  <si>
    <t>Agendas; Monthly progress reporting; District KCMP Report</t>
  </si>
  <si>
    <t xml:space="preserve">It is our belief that the root causes for the low achievement in the student groups of free/reduced lunch and disabilities are: schools/staff do not have the same high expectations for all children; students with disabilities are not always exposed to the same curriculum as their peers.  Even though collaboration is in place at all schools, to varying degrees however, not everyone implements the collaborative process the same way.  The lack of rigorous activities and assessments and the lack of opportunities to write for a variety of purposes that include: writing to learn, writing to demonstrate learning, writing for publication, and technical writing are prevalent findings when completing district walkthroughs.  </t>
  </si>
  <si>
    <t>Wanda Brooks, Title I Teacher BES</t>
  </si>
  <si>
    <t>Nancy Lane, Title I Teacher FH</t>
  </si>
  <si>
    <t>Stefanie Bryan, Title I Teacher NHS</t>
  </si>
  <si>
    <t>Karen Johnson, Federal Programs Support</t>
  </si>
  <si>
    <t>Dana Petitt, Title I Teacher Boston</t>
  </si>
  <si>
    <t>Sonya Zielke, Title I Teacher CC</t>
  </si>
  <si>
    <t>In 2009-2010, we produced gains in our percentages of proficient / distinguished in all but one content area and student sub-population. However, it is the belief of the district staff that we did not:  provide enough rigorous teaching, activities, and assessments; have the same expectations for all students; expose students with disabilities to the same curriculum as their peers; provide an abundance of opportunities to write for a variety of purposes such as: writing to learn, writing to demonstrate leaning, writing for publication, and technical writing.  Additionally,  the previous Corrective Action Improvement Plan did not provide the results needed to make adequate yearly progress because of the limited fidelity of strategy implementation across the district.  Beginning in December 2010, we will be meeting on a monthly basis for the purposes of having each school report the progress made on student achievement (in the areas of Reading and Mathematics), progress  made on raising the rigor levels in the classrooms, and progress made in developing proficient, school-level PLCs.</t>
  </si>
  <si>
    <t>Workman's Comp</t>
  </si>
  <si>
    <t>Certified Salary Math Curr. Cons.</t>
  </si>
  <si>
    <t>Title I &amp; II; Spec Ed</t>
  </si>
  <si>
    <t>$30,000 for ThinkLink; $15,000 for AIMSWeb</t>
  </si>
  <si>
    <t>General Fund</t>
  </si>
  <si>
    <t>$1500 Education Consult</t>
  </si>
  <si>
    <t>Title I</t>
  </si>
  <si>
    <t>$125,000 for CRCs; $15,000 for BLTs</t>
  </si>
  <si>
    <t>No Cost</t>
  </si>
  <si>
    <t>PLC plan will be submitted by December 2010; PLC process will become implemented by January 2011; PLCs Progress Report by April 2011; PLCs will meet on a Weekly basis</t>
  </si>
  <si>
    <t>Theresa Foutch, Reading Recovery Teacher Leader</t>
  </si>
  <si>
    <t>Trista Wheatley, Title I Teacher FH</t>
  </si>
  <si>
    <t>Shanon Hardin, Parent at BES</t>
  </si>
  <si>
    <t>Renee Douglas, Parent at Boston</t>
  </si>
  <si>
    <t>Laura Penza, Parent at CC</t>
  </si>
  <si>
    <t>Billie Jo Reiter, Parent at CC</t>
  </si>
  <si>
    <t>Libby Cecil, Parent at NHS</t>
  </si>
  <si>
    <t>Provide school activities (before, during, and/or after school) which focus on student deficiencies and enhancements as exhibited by analysis of assessment data and teacher referrals</t>
  </si>
  <si>
    <t>ThinkLink, Star Early Literacy, Star Reading, GRADE, GMADE, Retention and Failure Rates and/or common assessment results</t>
  </si>
  <si>
    <t>Principals, Teachers</t>
  </si>
  <si>
    <t>ESS</t>
  </si>
  <si>
    <t>Conduct / support parent
involvement through
activities such as prekindergarten
orientation,
Back-to-School
Readfest, Parent Literacy
nights, Shop With A
Cop, Title I Parent
Advisory Council,
preschool parent
activities, PTA/PTO
activities, Career/Reality
Fairs</t>
  </si>
  <si>
    <t>Principals, Teachers, FRSYC, Title I staff</t>
  </si>
  <si>
    <t>FRYSC, Title I, Spec Ed, Schools</t>
  </si>
  <si>
    <t>Effectiveness of this
action step will be
determined by
schedules of parent
activities, agendas, sign
in documents</t>
  </si>
  <si>
    <t>Title I Deffered</t>
  </si>
  <si>
    <t>Certified Substitute</t>
  </si>
  <si>
    <t>August - October, 2011</t>
  </si>
  <si>
    <t>Instruction</t>
  </si>
  <si>
    <t>Effectiveness of this action step will be determined by schools' student performances on the state assessments in Spring 2012</t>
  </si>
  <si>
    <t xml:space="preserve">A half day substitute will be provided, periodically, to teachers to provide horizontal and/or vertical planning sessions to develop curricular documents based upon the Common Core Standards for English / Language Arts and Math </t>
  </si>
  <si>
    <t>Approved by BOE on 6-20-11</t>
  </si>
  <si>
    <t>November, 2010—November, 2011 (before, during, &amp; after) / March 28-29, 2011 / June 6-24, 2011</t>
  </si>
  <si>
    <t>November, 2010—November, 2011 (on-going throughout the year)</t>
  </si>
  <si>
    <t>Monthly / Records Review (6-9, 6-11, 7-6, 8-17, 10-4, 12-6, &amp; 12-13-10) / ARC Legal (6-29 &amp; 9-15-10) / Elig-Adver (7-28, 8-10, &amp; 10-4-10) / T-Webinar (9-9-10) / Elig-Web (9-7-10)</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</si>
</sst>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Yes&quot;;&quot;Yes&quot;;&quot;No&quot;"/>
    <numFmt numFmtId="166" formatCode="&quot;True&quot;;&quot;True&quot;;&quot;False&quot;"/>
    <numFmt numFmtId="167" formatCode="&quot;On&quot;;&quot;On&quot;;&quot;Off&quot;"/>
    <numFmt numFmtId="168" formatCode="[$€-2]\ #,##0.00_);[Red]\([$€-2]\ #,##0.00\)"/>
  </numFmts>
  <fonts count="69">
    <font>
      <sz val="11"/>
      <color theme="1"/>
      <name val="Calibri"/>
      <family val="2"/>
    </font>
    <font>
      <sz val="11"/>
      <color indexed="8"/>
      <name val="Calibri"/>
      <family val="2"/>
    </font>
    <font>
      <sz val="12"/>
      <color indexed="8"/>
      <name val="Arial"/>
      <family val="2"/>
    </font>
    <font>
      <u val="single"/>
      <sz val="12"/>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b/>
      <sz val="12"/>
      <color indexed="8"/>
      <name val="Arial"/>
      <family val="2"/>
    </font>
    <font>
      <sz val="8"/>
      <color indexed="8"/>
      <name val="Arial"/>
      <family val="2"/>
    </font>
    <font>
      <sz val="8"/>
      <color indexed="8"/>
      <name val="Calibri"/>
      <family val="2"/>
    </font>
    <font>
      <b/>
      <sz val="8"/>
      <color indexed="8"/>
      <name val="Arial"/>
      <family val="2"/>
    </font>
    <font>
      <b/>
      <sz val="8"/>
      <color indexed="8"/>
      <name val="Calibri"/>
      <family val="2"/>
    </font>
    <font>
      <sz val="12"/>
      <color indexed="8"/>
      <name val="Antique Olive"/>
      <family val="2"/>
    </font>
    <font>
      <sz val="8"/>
      <color indexed="8"/>
      <name val="Antique Olive"/>
      <family val="2"/>
    </font>
    <font>
      <b/>
      <u val="single"/>
      <sz val="8"/>
      <color indexed="8"/>
      <name val="Antique Olive"/>
      <family val="2"/>
    </font>
    <font>
      <b/>
      <u val="single"/>
      <sz val="8"/>
      <color indexed="8"/>
      <name val="Calibri"/>
      <family val="2"/>
    </font>
    <font>
      <sz val="10"/>
      <color indexed="8"/>
      <name val="Arial"/>
      <family val="2"/>
    </font>
    <font>
      <sz val="10"/>
      <color indexed="8"/>
      <name val="Antique Olive"/>
      <family val="2"/>
    </font>
    <font>
      <sz val="12"/>
      <color indexed="8"/>
      <name val="Calibri"/>
      <family val="2"/>
    </font>
    <font>
      <b/>
      <u val="single"/>
      <sz val="8"/>
      <color indexed="8"/>
      <name val="Arial"/>
      <family val="2"/>
    </font>
    <font>
      <i/>
      <sz val="10"/>
      <color indexed="8"/>
      <name val="Arial"/>
      <family val="2"/>
    </font>
    <font>
      <sz val="12"/>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2"/>
      <color theme="1"/>
      <name val="Arial"/>
      <family val="2"/>
    </font>
    <font>
      <b/>
      <sz val="12"/>
      <color theme="1"/>
      <name val="Arial"/>
      <family val="2"/>
    </font>
    <font>
      <sz val="8"/>
      <color theme="1"/>
      <name val="Arial"/>
      <family val="2"/>
    </font>
    <font>
      <sz val="8"/>
      <color theme="1"/>
      <name val="Calibri"/>
      <family val="2"/>
    </font>
    <font>
      <b/>
      <sz val="8"/>
      <color theme="1"/>
      <name val="Arial"/>
      <family val="2"/>
    </font>
    <font>
      <b/>
      <sz val="8"/>
      <color theme="1"/>
      <name val="Calibri"/>
      <family val="2"/>
    </font>
    <font>
      <sz val="12"/>
      <color theme="1"/>
      <name val="Antique Olive"/>
      <family val="2"/>
    </font>
    <font>
      <sz val="8"/>
      <color theme="1"/>
      <name val="Antique Olive"/>
      <family val="2"/>
    </font>
    <font>
      <b/>
      <u val="single"/>
      <sz val="8"/>
      <color theme="1"/>
      <name val="Antique Olive"/>
      <family val="2"/>
    </font>
    <font>
      <b/>
      <u val="single"/>
      <sz val="8"/>
      <color theme="1"/>
      <name val="Calibri"/>
      <family val="2"/>
    </font>
    <font>
      <sz val="10"/>
      <color theme="1"/>
      <name val="Arial"/>
      <family val="2"/>
    </font>
    <font>
      <sz val="10"/>
      <color theme="1"/>
      <name val="Antique Olive"/>
      <family val="2"/>
    </font>
    <font>
      <sz val="12"/>
      <color theme="1"/>
      <name val="Calibri"/>
      <family val="2"/>
    </font>
    <font>
      <b/>
      <u val="single"/>
      <sz val="8"/>
      <color theme="1"/>
      <name val="Arial"/>
      <family val="2"/>
    </font>
    <font>
      <i/>
      <sz val="10"/>
      <color theme="1"/>
      <name val="Arial"/>
      <family val="2"/>
    </font>
    <font>
      <sz val="12"/>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theme="6" tint="0.5999600291252136"/>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
      <left/>
      <right/>
      <top style="thin"/>
      <bottom style="thin"/>
    </border>
    <border>
      <left style="thin"/>
      <right/>
      <top/>
      <bottom style="thin"/>
    </border>
    <border>
      <left/>
      <right style="thin"/>
      <top/>
      <bottom style="thin"/>
    </border>
    <border>
      <left/>
      <right/>
      <top/>
      <bottom style="thin"/>
    </border>
    <border>
      <left/>
      <right/>
      <top style="thin"/>
      <bottom/>
    </border>
    <border>
      <left/>
      <right style="thin"/>
      <top style="thin"/>
      <bottom/>
    </border>
    <border>
      <left style="thin"/>
      <right style="thin"/>
      <top style="thin"/>
      <bottom/>
    </border>
    <border>
      <left style="thin"/>
      <right/>
      <top style="thin"/>
      <bottom/>
    </border>
    <border>
      <left style="thin"/>
      <right/>
      <top/>
      <bottom/>
    </border>
    <border>
      <left/>
      <right style="thin"/>
      <top/>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93">
    <xf numFmtId="0" fontId="0" fillId="0" borderId="0" xfId="0" applyFont="1" applyAlignment="1">
      <alignment/>
    </xf>
    <xf numFmtId="0" fontId="52" fillId="0" borderId="0" xfId="0" applyFont="1" applyAlignment="1">
      <alignment/>
    </xf>
    <xf numFmtId="0" fontId="53" fillId="0" borderId="0" xfId="0" applyFont="1" applyAlignment="1">
      <alignment/>
    </xf>
    <xf numFmtId="0" fontId="53" fillId="0" borderId="0" xfId="0" applyFont="1" applyAlignment="1">
      <alignment vertical="center" wrapText="1"/>
    </xf>
    <xf numFmtId="0" fontId="0" fillId="0" borderId="0" xfId="0" applyAlignment="1">
      <alignment vertical="center" wrapText="1"/>
    </xf>
    <xf numFmtId="0" fontId="53" fillId="0" borderId="10" xfId="0" applyFont="1" applyBorder="1" applyAlignment="1">
      <alignment vertical="center" wrapText="1"/>
    </xf>
    <xf numFmtId="0" fontId="52" fillId="0" borderId="0" xfId="0" applyFont="1" applyAlignment="1">
      <alignment vertical="center"/>
    </xf>
    <xf numFmtId="0" fontId="52" fillId="0" borderId="0" xfId="0" applyFont="1" applyAlignment="1">
      <alignment vertical="center" wrapText="1"/>
    </xf>
    <xf numFmtId="0" fontId="53" fillId="0" borderId="0" xfId="0" applyFont="1" applyAlignment="1">
      <alignment wrapText="1"/>
    </xf>
    <xf numFmtId="0" fontId="0" fillId="0" borderId="0" xfId="0" applyAlignment="1">
      <alignment wrapText="1"/>
    </xf>
    <xf numFmtId="0" fontId="52" fillId="0" borderId="0" xfId="0" applyFont="1" applyAlignment="1">
      <alignment horizontal="left" vertical="center" indent="5"/>
    </xf>
    <xf numFmtId="0" fontId="54" fillId="0" borderId="0" xfId="0" applyFont="1" applyAlignment="1">
      <alignment/>
    </xf>
    <xf numFmtId="0" fontId="54" fillId="0" borderId="0" xfId="0" applyFont="1" applyAlignment="1">
      <alignment vertical="center" wrapText="1"/>
    </xf>
    <xf numFmtId="0" fontId="55" fillId="0" borderId="0" xfId="0" applyFont="1" applyAlignment="1">
      <alignment/>
    </xf>
    <xf numFmtId="0" fontId="56" fillId="0" borderId="0" xfId="0" applyFont="1" applyAlignment="1">
      <alignment/>
    </xf>
    <xf numFmtId="0" fontId="53" fillId="0" borderId="0" xfId="0" applyFont="1" applyAlignment="1">
      <alignment horizontal="center"/>
    </xf>
    <xf numFmtId="0" fontId="55" fillId="33" borderId="11" xfId="0" applyFont="1" applyFill="1" applyBorder="1" applyAlignment="1">
      <alignment/>
    </xf>
    <xf numFmtId="0" fontId="55" fillId="33" borderId="12" xfId="0" applyFont="1" applyFill="1" applyBorder="1" applyAlignment="1">
      <alignment/>
    </xf>
    <xf numFmtId="0" fontId="55" fillId="33" borderId="13" xfId="0" applyFont="1" applyFill="1" applyBorder="1" applyAlignment="1">
      <alignment/>
    </xf>
    <xf numFmtId="0" fontId="55" fillId="33" borderId="14" xfId="0" applyFont="1" applyFill="1" applyBorder="1" applyAlignment="1">
      <alignment/>
    </xf>
    <xf numFmtId="0" fontId="55" fillId="33" borderId="15" xfId="0" applyFont="1" applyFill="1" applyBorder="1" applyAlignment="1">
      <alignment/>
    </xf>
    <xf numFmtId="0" fontId="55" fillId="33" borderId="16" xfId="0" applyFont="1" applyFill="1" applyBorder="1" applyAlignment="1">
      <alignment/>
    </xf>
    <xf numFmtId="0" fontId="53" fillId="0" borderId="0" xfId="0" applyFont="1" applyBorder="1" applyAlignment="1">
      <alignment/>
    </xf>
    <xf numFmtId="0" fontId="57" fillId="0" borderId="0" xfId="0" applyFont="1" applyAlignment="1">
      <alignment vertical="center" wrapText="1"/>
    </xf>
    <xf numFmtId="0" fontId="58" fillId="0" borderId="0" xfId="0" applyFont="1" applyAlignment="1">
      <alignment vertical="center" wrapText="1"/>
    </xf>
    <xf numFmtId="0" fontId="57" fillId="0" borderId="0" xfId="0" applyFont="1" applyAlignment="1">
      <alignment horizontal="center" vertical="center" wrapText="1"/>
    </xf>
    <xf numFmtId="164" fontId="53" fillId="0" borderId="0" xfId="0" applyNumberFormat="1" applyFont="1" applyAlignment="1">
      <alignment horizontal="center"/>
    </xf>
    <xf numFmtId="0" fontId="53" fillId="0" borderId="17" xfId="0" applyFont="1" applyBorder="1" applyAlignment="1">
      <alignment horizontal="left"/>
    </xf>
    <xf numFmtId="0" fontId="53" fillId="0" borderId="18" xfId="0" applyFont="1" applyBorder="1" applyAlignment="1">
      <alignment horizontal="left"/>
    </xf>
    <xf numFmtId="0" fontId="55" fillId="33" borderId="13" xfId="0" applyFont="1" applyFill="1" applyBorder="1" applyAlignment="1">
      <alignment horizontal="left" vertical="top" wrapText="1"/>
    </xf>
    <xf numFmtId="0" fontId="55" fillId="33" borderId="12" xfId="0" applyFont="1" applyFill="1" applyBorder="1" applyAlignment="1">
      <alignment horizontal="left" vertical="top" wrapText="1"/>
    </xf>
    <xf numFmtId="0" fontId="59" fillId="0" borderId="0" xfId="0" applyFont="1" applyAlignment="1">
      <alignment/>
    </xf>
    <xf numFmtId="0" fontId="55" fillId="0" borderId="0" xfId="0" applyFont="1" applyFill="1" applyBorder="1" applyAlignment="1">
      <alignment/>
    </xf>
    <xf numFmtId="0" fontId="56" fillId="0" borderId="0" xfId="0" applyFont="1" applyFill="1" applyBorder="1" applyAlignment="1">
      <alignment/>
    </xf>
    <xf numFmtId="0" fontId="55" fillId="34" borderId="11" xfId="0" applyFont="1" applyFill="1" applyBorder="1" applyAlignment="1">
      <alignment/>
    </xf>
    <xf numFmtId="0" fontId="55" fillId="34" borderId="12" xfId="0" applyFont="1" applyFill="1" applyBorder="1" applyAlignment="1">
      <alignment/>
    </xf>
    <xf numFmtId="0" fontId="60" fillId="0" borderId="0" xfId="0" applyFont="1" applyAlignment="1">
      <alignment/>
    </xf>
    <xf numFmtId="0" fontId="61" fillId="0" borderId="0" xfId="0" applyFont="1" applyAlignment="1">
      <alignment vertical="center" wrapText="1"/>
    </xf>
    <xf numFmtId="0" fontId="62" fillId="0" borderId="0" xfId="0" applyFont="1" applyAlignment="1">
      <alignment vertical="center" wrapText="1"/>
    </xf>
    <xf numFmtId="0" fontId="63" fillId="0" borderId="10" xfId="0" applyFont="1" applyBorder="1" applyAlignment="1">
      <alignment vertical="top" wrapText="1"/>
    </xf>
    <xf numFmtId="0" fontId="64" fillId="0" borderId="10" xfId="0" applyFont="1" applyBorder="1" applyAlignment="1">
      <alignment vertical="top" wrapText="1"/>
    </xf>
    <xf numFmtId="0" fontId="55" fillId="34" borderId="13" xfId="0" applyFont="1" applyFill="1" applyBorder="1" applyAlignment="1">
      <alignment/>
    </xf>
    <xf numFmtId="0" fontId="60" fillId="34" borderId="12" xfId="0" applyFont="1" applyFill="1" applyBorder="1" applyAlignment="1">
      <alignment/>
    </xf>
    <xf numFmtId="0" fontId="56" fillId="35" borderId="11" xfId="0" applyFont="1" applyFill="1" applyBorder="1" applyAlignment="1">
      <alignment/>
    </xf>
    <xf numFmtId="0" fontId="56" fillId="35" borderId="13" xfId="0" applyFont="1" applyFill="1" applyBorder="1" applyAlignment="1">
      <alignment/>
    </xf>
    <xf numFmtId="0" fontId="56" fillId="35" borderId="12" xfId="0" applyFont="1" applyFill="1" applyBorder="1" applyAlignment="1">
      <alignment/>
    </xf>
    <xf numFmtId="0" fontId="53" fillId="0" borderId="0" xfId="0" applyFont="1" applyBorder="1" applyAlignment="1">
      <alignment horizontal="left"/>
    </xf>
    <xf numFmtId="164" fontId="57" fillId="0" borderId="0" xfId="0" applyNumberFormat="1" applyFont="1" applyAlignment="1">
      <alignment horizontal="center" vertical="center" wrapText="1"/>
    </xf>
    <xf numFmtId="0" fontId="53" fillId="0" borderId="13" xfId="0" applyFont="1" applyBorder="1" applyAlignment="1">
      <alignment horizontal="center"/>
    </xf>
    <xf numFmtId="164" fontId="53" fillId="0" borderId="13" xfId="0" applyNumberFormat="1" applyFont="1" applyBorder="1" applyAlignment="1">
      <alignment horizontal="center"/>
    </xf>
    <xf numFmtId="0" fontId="53" fillId="36" borderId="11" xfId="0" applyFont="1" applyFill="1" applyBorder="1" applyAlignment="1">
      <alignment horizontal="center" vertical="center"/>
    </xf>
    <xf numFmtId="0" fontId="53" fillId="36" borderId="13" xfId="0" applyFont="1" applyFill="1" applyBorder="1" applyAlignment="1">
      <alignment vertical="center"/>
    </xf>
    <xf numFmtId="164" fontId="53" fillId="36" borderId="13" xfId="0" applyNumberFormat="1" applyFont="1" applyFill="1" applyBorder="1" applyAlignment="1">
      <alignment horizontal="center" vertical="center"/>
    </xf>
    <xf numFmtId="164" fontId="53" fillId="36" borderId="12" xfId="0" applyNumberFormat="1" applyFont="1" applyFill="1" applyBorder="1" applyAlignment="1">
      <alignment horizontal="center" vertical="center"/>
    </xf>
    <xf numFmtId="0" fontId="53" fillId="0" borderId="0" xfId="0" applyFont="1" applyAlignment="1">
      <alignment vertical="center"/>
    </xf>
    <xf numFmtId="0" fontId="0" fillId="0" borderId="0" xfId="0" applyAlignment="1">
      <alignment vertical="center"/>
    </xf>
    <xf numFmtId="0" fontId="53" fillId="0" borderId="10" xfId="0" applyFont="1" applyBorder="1" applyAlignment="1">
      <alignment/>
    </xf>
    <xf numFmtId="0" fontId="55" fillId="0" borderId="0" xfId="0" applyFont="1" applyFill="1" applyAlignment="1">
      <alignment/>
    </xf>
    <xf numFmtId="0" fontId="56" fillId="0" borderId="0" xfId="0" applyFont="1" applyFill="1" applyAlignment="1">
      <alignment/>
    </xf>
    <xf numFmtId="0" fontId="53" fillId="0" borderId="0" xfId="0" applyFont="1" applyFill="1" applyAlignment="1">
      <alignment/>
    </xf>
    <xf numFmtId="0" fontId="65" fillId="0" borderId="0" xfId="0" applyFont="1" applyFill="1" applyAlignment="1">
      <alignment/>
    </xf>
    <xf numFmtId="0" fontId="66" fillId="0" borderId="19" xfId="0" applyFont="1" applyBorder="1" applyAlignment="1">
      <alignment vertical="center" wrapText="1"/>
    </xf>
    <xf numFmtId="0" fontId="61" fillId="0" borderId="19" xfId="0" applyFont="1" applyBorder="1" applyAlignment="1">
      <alignment vertical="center" wrapText="1"/>
    </xf>
    <xf numFmtId="0" fontId="0" fillId="0" borderId="0" xfId="0" applyBorder="1" applyAlignment="1">
      <alignment/>
    </xf>
    <xf numFmtId="0" fontId="55" fillId="34" borderId="14" xfId="0" applyFont="1" applyFill="1" applyBorder="1" applyAlignment="1">
      <alignment/>
    </xf>
    <xf numFmtId="0" fontId="55" fillId="34" borderId="16" xfId="0" applyFont="1" applyFill="1" applyBorder="1" applyAlignment="1">
      <alignment/>
    </xf>
    <xf numFmtId="0" fontId="55" fillId="34" borderId="15" xfId="0" applyFont="1" applyFill="1" applyBorder="1" applyAlignment="1">
      <alignment/>
    </xf>
    <xf numFmtId="0" fontId="53" fillId="0" borderId="20" xfId="0" applyFont="1" applyBorder="1" applyAlignment="1">
      <alignment horizontal="left"/>
    </xf>
    <xf numFmtId="0" fontId="53" fillId="0" borderId="0" xfId="0" applyFont="1" applyAlignment="1">
      <alignment vertical="center" wrapText="1"/>
    </xf>
    <xf numFmtId="164" fontId="53" fillId="0" borderId="17" xfId="0" applyNumberFormat="1" applyFont="1" applyBorder="1" applyAlignment="1">
      <alignment horizontal="center"/>
    </xf>
    <xf numFmtId="0" fontId="53" fillId="0" borderId="17" xfId="0" applyFont="1" applyBorder="1" applyAlignment="1">
      <alignment horizontal="center"/>
    </xf>
    <xf numFmtId="0" fontId="53" fillId="0" borderId="16" xfId="0" applyFont="1" applyBorder="1" applyAlignment="1">
      <alignment horizontal="left" indent="1"/>
    </xf>
    <xf numFmtId="0" fontId="53" fillId="0" borderId="10" xfId="0" applyFont="1" applyBorder="1" applyAlignment="1">
      <alignment horizontal="left" indent="1"/>
    </xf>
    <xf numFmtId="0" fontId="53" fillId="0" borderId="20" xfId="0" applyFont="1" applyBorder="1" applyAlignment="1">
      <alignment horizontal="left" indent="1"/>
    </xf>
    <xf numFmtId="0" fontId="55" fillId="34" borderId="11" xfId="0" applyFont="1" applyFill="1" applyBorder="1" applyAlignment="1">
      <alignment horizontal="left" indent="1"/>
    </xf>
    <xf numFmtId="0" fontId="55" fillId="34" borderId="13" xfId="0" applyFont="1" applyFill="1" applyBorder="1" applyAlignment="1">
      <alignment horizontal="left" indent="1"/>
    </xf>
    <xf numFmtId="0" fontId="55" fillId="34" borderId="12" xfId="0" applyFont="1" applyFill="1" applyBorder="1" applyAlignment="1">
      <alignment horizontal="left" indent="1"/>
    </xf>
    <xf numFmtId="0" fontId="55" fillId="34" borderId="21" xfId="0" applyFont="1" applyFill="1" applyBorder="1" applyAlignment="1">
      <alignment horizontal="left" indent="1"/>
    </xf>
    <xf numFmtId="0" fontId="55" fillId="34" borderId="0" xfId="0" applyFont="1" applyFill="1" applyBorder="1" applyAlignment="1">
      <alignment horizontal="left" indent="1"/>
    </xf>
    <xf numFmtId="0" fontId="55" fillId="34" borderId="22" xfId="0" applyFont="1" applyFill="1" applyBorder="1" applyAlignment="1">
      <alignment horizontal="left" indent="1"/>
    </xf>
    <xf numFmtId="0" fontId="53" fillId="0" borderId="10" xfId="0" applyFont="1" applyBorder="1" applyAlignment="1">
      <alignment horizontal="left" vertical="top" wrapText="1" indent="1"/>
    </xf>
    <xf numFmtId="0" fontId="53" fillId="0" borderId="23" xfId="0" applyFont="1" applyBorder="1" applyAlignment="1">
      <alignment horizontal="left" vertical="top" wrapText="1" indent="1"/>
    </xf>
    <xf numFmtId="0" fontId="55" fillId="34" borderId="14" xfId="0" applyFont="1" applyFill="1" applyBorder="1" applyAlignment="1">
      <alignment vertical="center" wrapText="1"/>
    </xf>
    <xf numFmtId="0" fontId="55" fillId="34" borderId="16" xfId="0" applyFont="1" applyFill="1" applyBorder="1" applyAlignment="1">
      <alignment vertical="center" wrapText="1"/>
    </xf>
    <xf numFmtId="0" fontId="53" fillId="0" borderId="18" xfId="0" applyFont="1" applyBorder="1" applyAlignment="1">
      <alignment horizontal="center"/>
    </xf>
    <xf numFmtId="0" fontId="67" fillId="0" borderId="0" xfId="0" applyFont="1" applyBorder="1" applyAlignment="1">
      <alignment wrapText="1"/>
    </xf>
    <xf numFmtId="0" fontId="54" fillId="0" borderId="10" xfId="0" applyFont="1" applyBorder="1" applyAlignment="1">
      <alignment horizontal="center"/>
    </xf>
    <xf numFmtId="0" fontId="53" fillId="0" borderId="0" xfId="0" applyNumberFormat="1" applyFont="1" applyAlignment="1">
      <alignment/>
    </xf>
    <xf numFmtId="0" fontId="0" fillId="0" borderId="0" xfId="0" applyNumberFormat="1" applyAlignment="1">
      <alignment/>
    </xf>
    <xf numFmtId="0" fontId="68" fillId="0" borderId="0" xfId="0" applyFont="1" applyAlignment="1">
      <alignment/>
    </xf>
    <xf numFmtId="0" fontId="63" fillId="0" borderId="10" xfId="0" applyNumberFormat="1" applyFont="1" applyBorder="1" applyAlignment="1">
      <alignment vertical="top" wrapText="1"/>
    </xf>
    <xf numFmtId="0" fontId="64" fillId="0" borderId="10" xfId="0" applyNumberFormat="1" applyFont="1" applyBorder="1" applyAlignment="1">
      <alignment vertical="top" wrapText="1"/>
    </xf>
    <xf numFmtId="14" fontId="53" fillId="0" borderId="23" xfId="0" applyNumberFormat="1" applyFont="1" applyBorder="1" applyAlignment="1">
      <alignment horizontal="center"/>
    </xf>
    <xf numFmtId="0" fontId="52" fillId="0" borderId="10" xfId="0" applyFont="1" applyBorder="1" applyAlignment="1">
      <alignment horizontal="left" vertical="top" wrapText="1"/>
    </xf>
    <xf numFmtId="0" fontId="52" fillId="0" borderId="22" xfId="0" applyFont="1" applyBorder="1" applyAlignment="1">
      <alignment horizontal="left" vertical="top" wrapText="1"/>
    </xf>
    <xf numFmtId="0" fontId="53" fillId="0" borderId="10" xfId="0" applyFont="1" applyBorder="1" applyAlignment="1">
      <alignment horizontal="left" indent="1"/>
    </xf>
    <xf numFmtId="0" fontId="63" fillId="0" borderId="10" xfId="0" applyFont="1" applyBorder="1" applyAlignment="1">
      <alignment horizontal="left" vertical="top" wrapText="1"/>
    </xf>
    <xf numFmtId="0" fontId="63" fillId="0" borderId="10" xfId="0" applyNumberFormat="1" applyFont="1" applyBorder="1" applyAlignment="1">
      <alignment horizontal="left" vertical="top" wrapText="1"/>
    </xf>
    <xf numFmtId="49" fontId="63" fillId="0" borderId="10" xfId="0" applyNumberFormat="1" applyFont="1" applyBorder="1" applyAlignment="1">
      <alignment horizontal="left" vertical="top" wrapText="1"/>
    </xf>
    <xf numFmtId="0" fontId="55" fillId="34" borderId="10" xfId="0" applyFont="1" applyFill="1" applyBorder="1" applyAlignment="1">
      <alignment horizontal="left"/>
    </xf>
    <xf numFmtId="0" fontId="55" fillId="34" borderId="10" xfId="0" applyFont="1" applyFill="1" applyBorder="1" applyAlignment="1">
      <alignment/>
    </xf>
    <xf numFmtId="0" fontId="60" fillId="34" borderId="10" xfId="0" applyFont="1" applyFill="1" applyBorder="1" applyAlignment="1">
      <alignment/>
    </xf>
    <xf numFmtId="0" fontId="66" fillId="0" borderId="10" xfId="0" applyFont="1" applyBorder="1" applyAlignment="1">
      <alignment vertical="center" wrapText="1"/>
    </xf>
    <xf numFmtId="0" fontId="61" fillId="0" borderId="10" xfId="0" applyFont="1" applyBorder="1" applyAlignment="1">
      <alignment vertical="center" wrapText="1"/>
    </xf>
    <xf numFmtId="0" fontId="63" fillId="0" borderId="10" xfId="0" applyFont="1" applyBorder="1" applyAlignment="1">
      <alignment horizontal="left" vertical="top" wrapText="1"/>
    </xf>
    <xf numFmtId="0" fontId="63" fillId="0" borderId="10" xfId="0" applyFont="1" applyBorder="1" applyAlignment="1">
      <alignment horizontal="left" vertical="top" wrapText="1"/>
    </xf>
    <xf numFmtId="0" fontId="64" fillId="0" borderId="10" xfId="0" applyFont="1" applyBorder="1" applyAlignment="1">
      <alignment horizontal="left" vertical="top" wrapText="1"/>
    </xf>
    <xf numFmtId="6" fontId="63" fillId="0" borderId="10" xfId="0" applyNumberFormat="1" applyFont="1" applyBorder="1" applyAlignment="1">
      <alignment horizontal="left" vertical="top" wrapText="1"/>
    </xf>
    <xf numFmtId="0" fontId="63" fillId="0" borderId="10" xfId="0" applyFont="1" applyBorder="1" applyAlignment="1">
      <alignment horizontal="center" vertical="top" wrapText="1"/>
    </xf>
    <xf numFmtId="0" fontId="63" fillId="0" borderId="10" xfId="0" applyFont="1" applyBorder="1" applyAlignment="1">
      <alignment vertical="top"/>
    </xf>
    <xf numFmtId="6" fontId="0" fillId="0" borderId="0" xfId="0" applyNumberFormat="1" applyAlignment="1">
      <alignment vertical="top"/>
    </xf>
    <xf numFmtId="0" fontId="53" fillId="0" borderId="10" xfId="0" applyFont="1" applyBorder="1" applyAlignment="1">
      <alignment horizontal="left" indent="1"/>
    </xf>
    <xf numFmtId="0" fontId="63" fillId="0" borderId="10" xfId="0" applyFont="1" applyBorder="1" applyAlignment="1">
      <alignment horizontal="left" vertical="top" wrapText="1"/>
    </xf>
    <xf numFmtId="0" fontId="53" fillId="0" borderId="0" xfId="0" applyFont="1" applyBorder="1" applyAlignment="1">
      <alignment horizontal="left"/>
    </xf>
    <xf numFmtId="0" fontId="67" fillId="0" borderId="0" xfId="0" applyFont="1" applyBorder="1" applyAlignment="1">
      <alignment horizontal="center"/>
    </xf>
    <xf numFmtId="0" fontId="53" fillId="0" borderId="14" xfId="0" applyNumberFormat="1" applyFont="1" applyBorder="1" applyAlignment="1">
      <alignment horizontal="left" vertical="top" wrapText="1"/>
    </xf>
    <xf numFmtId="0" fontId="53" fillId="0" borderId="16" xfId="0" applyNumberFormat="1" applyFont="1" applyBorder="1" applyAlignment="1">
      <alignment horizontal="left" vertical="top" wrapText="1"/>
    </xf>
    <xf numFmtId="0" fontId="53" fillId="0" borderId="15" xfId="0" applyNumberFormat="1" applyFont="1" applyBorder="1" applyAlignment="1">
      <alignment horizontal="left" vertical="top" wrapText="1"/>
    </xf>
    <xf numFmtId="0" fontId="53" fillId="0" borderId="10" xfId="0" applyFont="1" applyBorder="1" applyAlignment="1">
      <alignment horizontal="left" indent="1"/>
    </xf>
    <xf numFmtId="0" fontId="52" fillId="0" borderId="10" xfId="0" applyFont="1" applyBorder="1" applyAlignment="1">
      <alignment horizontal="left"/>
    </xf>
    <xf numFmtId="0" fontId="52" fillId="0" borderId="11" xfId="0" applyFont="1" applyBorder="1" applyAlignment="1">
      <alignment horizontal="left"/>
    </xf>
    <xf numFmtId="0" fontId="52" fillId="0" borderId="12" xfId="0" applyFont="1" applyBorder="1" applyAlignment="1">
      <alignment horizontal="left"/>
    </xf>
    <xf numFmtId="0" fontId="52" fillId="0" borderId="11" xfId="0" applyFont="1" applyBorder="1" applyAlignment="1">
      <alignment/>
    </xf>
    <xf numFmtId="0" fontId="52" fillId="0" borderId="12" xfId="0" applyFont="1" applyBorder="1" applyAlignment="1">
      <alignment/>
    </xf>
    <xf numFmtId="0" fontId="52" fillId="0" borderId="10" xfId="0" applyFont="1" applyBorder="1" applyAlignment="1">
      <alignment horizontal="left" indent="1"/>
    </xf>
    <xf numFmtId="0" fontId="55" fillId="34" borderId="11" xfId="0" applyFont="1" applyFill="1" applyBorder="1" applyAlignment="1">
      <alignment horizontal="center"/>
    </xf>
    <xf numFmtId="0" fontId="55" fillId="34" borderId="13" xfId="0" applyFont="1" applyFill="1" applyBorder="1" applyAlignment="1">
      <alignment horizontal="center"/>
    </xf>
    <xf numFmtId="0" fontId="53" fillId="0" borderId="20" xfId="0" applyFont="1" applyBorder="1" applyAlignment="1">
      <alignment horizontal="left" vertical="top" wrapText="1" indent="1"/>
    </xf>
    <xf numFmtId="0" fontId="53" fillId="0" borderId="17" xfId="0" applyFont="1" applyBorder="1" applyAlignment="1">
      <alignment horizontal="left" vertical="top" wrapText="1" indent="1"/>
    </xf>
    <xf numFmtId="0" fontId="53" fillId="0" borderId="18" xfId="0" applyFont="1" applyBorder="1" applyAlignment="1">
      <alignment horizontal="left" vertical="top" wrapText="1" indent="1"/>
    </xf>
    <xf numFmtId="0" fontId="53" fillId="0" borderId="20" xfId="0" applyFont="1" applyBorder="1" applyAlignment="1">
      <alignment horizontal="left" vertical="top" wrapText="1"/>
    </xf>
    <xf numFmtId="0" fontId="53" fillId="0" borderId="17" xfId="0" applyFont="1" applyBorder="1" applyAlignment="1">
      <alignment horizontal="left" vertical="top" wrapText="1"/>
    </xf>
    <xf numFmtId="0" fontId="53" fillId="0" borderId="18" xfId="0" applyFont="1" applyBorder="1" applyAlignment="1">
      <alignment horizontal="left" vertical="top" wrapText="1"/>
    </xf>
    <xf numFmtId="0" fontId="53" fillId="0" borderId="14" xfId="0" applyFont="1" applyBorder="1" applyAlignment="1">
      <alignment horizontal="left" vertical="top" wrapText="1"/>
    </xf>
    <xf numFmtId="0" fontId="53" fillId="0" borderId="16" xfId="0" applyFont="1" applyBorder="1" applyAlignment="1">
      <alignment horizontal="left" vertical="top" wrapText="1"/>
    </xf>
    <xf numFmtId="0" fontId="53" fillId="0" borderId="15" xfId="0" applyFont="1" applyBorder="1" applyAlignment="1">
      <alignment horizontal="left" vertical="top" wrapText="1"/>
    </xf>
    <xf numFmtId="0" fontId="53" fillId="0" borderId="0" xfId="0" applyFont="1" applyAlignment="1">
      <alignment vertical="top" wrapText="1"/>
    </xf>
    <xf numFmtId="0" fontId="53" fillId="0" borderId="14" xfId="0" applyFont="1" applyFill="1" applyBorder="1" applyAlignment="1">
      <alignment horizontal="left" vertical="top" wrapText="1"/>
    </xf>
    <xf numFmtId="0" fontId="0" fillId="0" borderId="16" xfId="0" applyBorder="1" applyAlignment="1">
      <alignment wrapText="1"/>
    </xf>
    <xf numFmtId="0" fontId="0" fillId="0" borderId="15" xfId="0" applyBorder="1" applyAlignment="1">
      <alignment wrapText="1"/>
    </xf>
    <xf numFmtId="0" fontId="53" fillId="0" borderId="20" xfId="0" applyFont="1" applyBorder="1" applyAlignment="1">
      <alignment horizontal="left"/>
    </xf>
    <xf numFmtId="0" fontId="53" fillId="0" borderId="17" xfId="0" applyFont="1" applyBorder="1" applyAlignment="1">
      <alignment horizontal="left"/>
    </xf>
    <xf numFmtId="0" fontId="53" fillId="0" borderId="18" xfId="0" applyFont="1" applyBorder="1" applyAlignment="1">
      <alignment horizontal="left"/>
    </xf>
    <xf numFmtId="0" fontId="53" fillId="0" borderId="10" xfId="0" applyFont="1" applyBorder="1" applyAlignment="1">
      <alignment horizontal="left" vertical="top" wrapText="1"/>
    </xf>
    <xf numFmtId="0" fontId="63" fillId="0" borderId="10" xfId="0" applyFont="1" applyBorder="1" applyAlignment="1">
      <alignment horizontal="left" vertical="top" wrapText="1"/>
    </xf>
    <xf numFmtId="0" fontId="66" fillId="0" borderId="10" xfId="0" applyFont="1" applyBorder="1" applyAlignment="1">
      <alignment horizontal="left" vertical="center" wrapText="1"/>
    </xf>
    <xf numFmtId="0" fontId="63" fillId="0" borderId="11" xfId="0" applyFont="1" applyBorder="1" applyAlignment="1">
      <alignment vertical="top" wrapText="1"/>
    </xf>
    <xf numFmtId="0" fontId="53" fillId="0" borderId="12" xfId="0" applyFont="1" applyBorder="1" applyAlignment="1">
      <alignment vertical="top" wrapText="1"/>
    </xf>
    <xf numFmtId="0" fontId="63" fillId="0" borderId="10" xfId="0" applyNumberFormat="1" applyFont="1" applyBorder="1" applyAlignment="1">
      <alignment horizontal="left" vertical="top" wrapText="1"/>
    </xf>
    <xf numFmtId="0" fontId="53" fillId="0" borderId="20" xfId="0" applyFont="1" applyBorder="1" applyAlignment="1">
      <alignment horizontal="left" indent="1"/>
    </xf>
    <xf numFmtId="0" fontId="53" fillId="0" borderId="17" xfId="0" applyFont="1" applyBorder="1" applyAlignment="1">
      <alignment horizontal="left" indent="1"/>
    </xf>
    <xf numFmtId="0" fontId="53" fillId="0" borderId="18" xfId="0" applyFont="1" applyBorder="1" applyAlignment="1">
      <alignment horizontal="left" indent="1"/>
    </xf>
    <xf numFmtId="0" fontId="53" fillId="0" borderId="14" xfId="0" applyFont="1" applyBorder="1" applyAlignment="1">
      <alignment horizontal="left" vertical="top" wrapText="1" indent="1"/>
    </xf>
    <xf numFmtId="0" fontId="0" fillId="0" borderId="16" xfId="0" applyBorder="1" applyAlignment="1">
      <alignment horizontal="left" vertical="top" wrapText="1" indent="1"/>
    </xf>
    <xf numFmtId="0" fontId="0" fillId="0" borderId="15" xfId="0" applyBorder="1" applyAlignment="1">
      <alignment horizontal="left" vertical="top" wrapText="1" indent="1"/>
    </xf>
    <xf numFmtId="0" fontId="53" fillId="0" borderId="20" xfId="0" applyFont="1" applyFill="1" applyBorder="1" applyAlignment="1">
      <alignment horizontal="left" wrapText="1" indent="1"/>
    </xf>
    <xf numFmtId="0" fontId="53" fillId="0" borderId="17" xfId="0" applyFont="1" applyFill="1" applyBorder="1" applyAlignment="1">
      <alignment horizontal="left" wrapText="1" indent="1"/>
    </xf>
    <xf numFmtId="0" fontId="53" fillId="0" borderId="18" xfId="0" applyFont="1" applyFill="1" applyBorder="1" applyAlignment="1">
      <alignment horizontal="left" wrapText="1" indent="1"/>
    </xf>
    <xf numFmtId="0" fontId="53" fillId="0" borderId="14" xfId="0" applyFont="1" applyFill="1" applyBorder="1" applyAlignment="1">
      <alignment horizontal="left" vertical="top" indent="1"/>
    </xf>
    <xf numFmtId="0" fontId="53" fillId="0" borderId="16" xfId="0" applyFont="1" applyFill="1" applyBorder="1" applyAlignment="1">
      <alignment horizontal="left" vertical="top" indent="1"/>
    </xf>
    <xf numFmtId="0" fontId="53" fillId="0" borderId="15" xfId="0" applyFont="1" applyFill="1" applyBorder="1" applyAlignment="1">
      <alignment horizontal="left" vertical="top" indent="1"/>
    </xf>
    <xf numFmtId="0" fontId="53" fillId="0" borderId="11" xfId="0" applyFont="1" applyBorder="1" applyAlignment="1">
      <alignment horizontal="center" vertical="top" wrapText="1"/>
    </xf>
    <xf numFmtId="0" fontId="53" fillId="0" borderId="12" xfId="0" applyFont="1" applyBorder="1" applyAlignment="1">
      <alignment horizontal="center" vertical="top" wrapText="1"/>
    </xf>
    <xf numFmtId="0" fontId="66" fillId="0" borderId="11" xfId="0" applyFont="1" applyBorder="1" applyAlignment="1">
      <alignment horizontal="left" vertical="center" wrapText="1"/>
    </xf>
    <xf numFmtId="0" fontId="66" fillId="0" borderId="12" xfId="0" applyFont="1" applyBorder="1" applyAlignment="1">
      <alignment horizontal="left" vertical="center" wrapText="1"/>
    </xf>
    <xf numFmtId="0" fontId="53" fillId="0" borderId="11" xfId="0" applyFont="1" applyBorder="1" applyAlignment="1">
      <alignment horizontal="left" indent="1"/>
    </xf>
    <xf numFmtId="0" fontId="53" fillId="0" borderId="13" xfId="0" applyFont="1" applyBorder="1" applyAlignment="1">
      <alignment horizontal="left" indent="1"/>
    </xf>
    <xf numFmtId="0" fontId="53" fillId="0" borderId="12" xfId="0" applyFont="1" applyBorder="1" applyAlignment="1">
      <alignment horizontal="left" indent="1"/>
    </xf>
    <xf numFmtId="0" fontId="53" fillId="0" borderId="14" xfId="0" applyFont="1" applyFill="1" applyBorder="1" applyAlignment="1">
      <alignment horizontal="left" vertical="top" wrapText="1" indent="1"/>
    </xf>
    <xf numFmtId="0" fontId="53" fillId="0" borderId="16" xfId="0" applyFont="1" applyFill="1" applyBorder="1" applyAlignment="1">
      <alignment horizontal="left" vertical="top" wrapText="1" indent="1"/>
    </xf>
    <xf numFmtId="0" fontId="53" fillId="0" borderId="15" xfId="0" applyFont="1" applyFill="1" applyBorder="1" applyAlignment="1">
      <alignment horizontal="left" vertical="top" wrapText="1" indent="1"/>
    </xf>
    <xf numFmtId="0" fontId="53" fillId="0" borderId="20" xfId="0" applyFont="1" applyBorder="1" applyAlignment="1">
      <alignment horizontal="left" vertical="center" wrapText="1" indent="1"/>
    </xf>
    <xf numFmtId="0" fontId="53" fillId="0" borderId="17" xfId="0" applyFont="1" applyBorder="1" applyAlignment="1">
      <alignment horizontal="left" vertical="center" wrapText="1" indent="1"/>
    </xf>
    <xf numFmtId="0" fontId="53" fillId="0" borderId="14" xfId="0" applyFont="1" applyBorder="1" applyAlignment="1">
      <alignment horizontal="left" vertical="center" wrapText="1" indent="1"/>
    </xf>
    <xf numFmtId="0" fontId="53" fillId="0" borderId="16" xfId="0" applyFont="1" applyBorder="1" applyAlignment="1">
      <alignment horizontal="left" vertical="center" wrapText="1" indent="1"/>
    </xf>
    <xf numFmtId="0" fontId="53" fillId="0" borderId="13" xfId="0" applyFont="1" applyBorder="1" applyAlignment="1">
      <alignment horizontal="center" vertical="top" wrapText="1"/>
    </xf>
    <xf numFmtId="0" fontId="57" fillId="0" borderId="0" xfId="0" applyFont="1" applyBorder="1" applyAlignment="1">
      <alignment horizontal="center" vertical="center" wrapText="1"/>
    </xf>
    <xf numFmtId="0" fontId="0" fillId="0" borderId="0" xfId="0" applyBorder="1" applyAlignment="1">
      <alignment vertical="center" wrapText="1"/>
    </xf>
    <xf numFmtId="0" fontId="53" fillId="0" borderId="16" xfId="0" applyFont="1" applyBorder="1" applyAlignment="1">
      <alignment horizontal="left" indent="1"/>
    </xf>
    <xf numFmtId="14" fontId="53" fillId="0" borderId="11" xfId="0" applyNumberFormat="1" applyFont="1" applyBorder="1" applyAlignment="1">
      <alignment horizontal="center"/>
    </xf>
    <xf numFmtId="0" fontId="53" fillId="0" borderId="12" xfId="0" applyFont="1" applyBorder="1" applyAlignment="1">
      <alignment horizontal="center"/>
    </xf>
    <xf numFmtId="0" fontId="53" fillId="0" borderId="11" xfId="0" applyFont="1" applyBorder="1" applyAlignment="1">
      <alignment horizontal="center"/>
    </xf>
    <xf numFmtId="0" fontId="56" fillId="34" borderId="11" xfId="0" applyFont="1" applyFill="1" applyBorder="1" applyAlignment="1">
      <alignment horizontal="left" indent="1"/>
    </xf>
    <xf numFmtId="0" fontId="56" fillId="34" borderId="13" xfId="0" applyFont="1" applyFill="1" applyBorder="1" applyAlignment="1">
      <alignment horizontal="left" indent="1"/>
    </xf>
    <xf numFmtId="0" fontId="56" fillId="34" borderId="12" xfId="0" applyFont="1" applyFill="1" applyBorder="1" applyAlignment="1">
      <alignment horizontal="left" indent="1"/>
    </xf>
    <xf numFmtId="0" fontId="53" fillId="0" borderId="11" xfId="0" applyFont="1" applyBorder="1" applyAlignment="1">
      <alignment horizontal="left" vertical="top" wrapText="1" indent="1"/>
    </xf>
    <xf numFmtId="0" fontId="53" fillId="0" borderId="13" xfId="0" applyFont="1" applyBorder="1" applyAlignment="1">
      <alignment horizontal="left" vertical="top" wrapText="1" indent="1"/>
    </xf>
    <xf numFmtId="0" fontId="53" fillId="0" borderId="12" xfId="0" applyFont="1" applyBorder="1" applyAlignment="1">
      <alignment horizontal="left" vertical="top" wrapText="1" indent="1"/>
    </xf>
    <xf numFmtId="14" fontId="53" fillId="0" borderId="11" xfId="0" applyNumberFormat="1" applyFont="1" applyBorder="1" applyAlignment="1">
      <alignment horizontal="left" indent="1"/>
    </xf>
    <xf numFmtId="14" fontId="53" fillId="0" borderId="13" xfId="0" applyNumberFormat="1" applyFont="1" applyBorder="1" applyAlignment="1">
      <alignment horizontal="left" indent="1"/>
    </xf>
    <xf numFmtId="14" fontId="53" fillId="0" borderId="12" xfId="0" applyNumberFormat="1" applyFont="1" applyBorder="1" applyAlignment="1">
      <alignment horizontal="left" indent="1"/>
    </xf>
    <xf numFmtId="14" fontId="53" fillId="0" borderId="13" xfId="0" applyNumberFormat="1" applyFont="1" applyBorder="1" applyAlignment="1">
      <alignment horizontal="center"/>
    </xf>
    <xf numFmtId="14" fontId="53" fillId="0" borderId="12" xfId="0" applyNumberFormat="1"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30"/>
  <sheetViews>
    <sheetView zoomScalePageLayoutView="80" workbookViewId="0" topLeftCell="A1">
      <selection activeCell="C11" sqref="C11"/>
    </sheetView>
  </sheetViews>
  <sheetFormatPr defaultColWidth="9.140625" defaultRowHeight="15"/>
  <cols>
    <col min="1" max="1" width="11.00390625" style="0" customWidth="1"/>
    <col min="2" max="2" width="33.8515625" style="2" customWidth="1"/>
    <col min="3" max="3" width="46.8515625" style="2" customWidth="1"/>
    <col min="4" max="10" width="9.140625" style="2" customWidth="1"/>
  </cols>
  <sheetData>
    <row r="1" spans="1:3" ht="15.75">
      <c r="A1" s="72" t="s">
        <v>9</v>
      </c>
      <c r="B1" s="118" t="s">
        <v>50</v>
      </c>
      <c r="C1" s="118"/>
    </row>
    <row r="2" spans="1:10" s="33" customFormat="1" ht="11.25">
      <c r="A2" s="34"/>
      <c r="B2" s="41"/>
      <c r="C2" s="41"/>
      <c r="D2" s="32"/>
      <c r="E2" s="32"/>
      <c r="F2" s="32"/>
      <c r="G2" s="32"/>
      <c r="H2" s="32"/>
      <c r="I2" s="32"/>
      <c r="J2" s="32"/>
    </row>
    <row r="3" spans="1:3" ht="15.75">
      <c r="A3" s="118" t="s">
        <v>28</v>
      </c>
      <c r="B3" s="118"/>
      <c r="C3" s="118"/>
    </row>
    <row r="4" spans="1:3" ht="15.75">
      <c r="A4" s="119" t="s">
        <v>51</v>
      </c>
      <c r="B4" s="119"/>
      <c r="C4" s="2" t="s">
        <v>123</v>
      </c>
    </row>
    <row r="5" spans="1:3" ht="15.75">
      <c r="A5" s="119" t="s">
        <v>52</v>
      </c>
      <c r="B5" s="119"/>
      <c r="C5" s="93" t="s">
        <v>124</v>
      </c>
    </row>
    <row r="6" spans="1:3" ht="15.75">
      <c r="A6" s="119" t="s">
        <v>53</v>
      </c>
      <c r="B6" s="119"/>
      <c r="C6" s="93" t="s">
        <v>125</v>
      </c>
    </row>
    <row r="7" spans="1:3" ht="15.75">
      <c r="A7" s="120" t="s">
        <v>108</v>
      </c>
      <c r="B7" s="121"/>
      <c r="C7" s="93" t="s">
        <v>126</v>
      </c>
    </row>
    <row r="8" spans="1:3" ht="15.75">
      <c r="A8" s="120" t="s">
        <v>105</v>
      </c>
      <c r="B8" s="121"/>
      <c r="C8" s="93" t="s">
        <v>127</v>
      </c>
    </row>
    <row r="9" spans="1:3" ht="15.75">
      <c r="A9" s="120" t="s">
        <v>109</v>
      </c>
      <c r="B9" s="121"/>
      <c r="C9" s="93" t="s">
        <v>128</v>
      </c>
    </row>
    <row r="10" spans="1:3" ht="15.75">
      <c r="A10" s="120" t="s">
        <v>106</v>
      </c>
      <c r="B10" s="121"/>
      <c r="C10" s="93"/>
    </row>
    <row r="11" spans="1:3" ht="15.75">
      <c r="A11" s="120" t="s">
        <v>110</v>
      </c>
      <c r="B11" s="121"/>
      <c r="C11" s="93"/>
    </row>
    <row r="12" spans="1:3" ht="15.75">
      <c r="A12" s="122" t="s">
        <v>107</v>
      </c>
      <c r="B12" s="123"/>
      <c r="C12" s="93"/>
    </row>
    <row r="13" spans="1:3" ht="15.75">
      <c r="A13" s="124" t="s">
        <v>122</v>
      </c>
      <c r="B13" s="124"/>
      <c r="C13" s="94"/>
    </row>
    <row r="14" spans="1:10" s="33" customFormat="1" ht="11.25">
      <c r="A14" s="125"/>
      <c r="B14" s="126"/>
      <c r="C14" s="35"/>
      <c r="D14" s="32"/>
      <c r="E14" s="32"/>
      <c r="F14" s="32"/>
      <c r="G14" s="32"/>
      <c r="H14" s="32"/>
      <c r="I14" s="32"/>
      <c r="J14" s="32"/>
    </row>
    <row r="15" spans="1:3" ht="31.5" customHeight="1">
      <c r="A15" s="127" t="s">
        <v>29</v>
      </c>
      <c r="B15" s="128"/>
      <c r="C15" s="129"/>
    </row>
    <row r="16" spans="1:10" s="88" customFormat="1" ht="247.5" customHeight="1">
      <c r="A16" s="115" t="s">
        <v>111</v>
      </c>
      <c r="B16" s="116"/>
      <c r="C16" s="117"/>
      <c r="D16" s="87"/>
      <c r="E16" s="87"/>
      <c r="F16" s="87"/>
      <c r="G16" s="87"/>
      <c r="H16" s="87"/>
      <c r="I16" s="87"/>
      <c r="J16" s="87"/>
    </row>
    <row r="17" spans="2:10" s="63" customFormat="1" ht="15.75">
      <c r="B17" s="22"/>
      <c r="C17" s="22"/>
      <c r="D17" s="22"/>
      <c r="E17" s="22"/>
      <c r="F17" s="22"/>
      <c r="G17" s="22"/>
      <c r="H17" s="22"/>
      <c r="I17" s="22"/>
      <c r="J17" s="22"/>
    </row>
    <row r="18" spans="2:10" s="63" customFormat="1" ht="15.75">
      <c r="B18" s="113"/>
      <c r="C18" s="113"/>
      <c r="D18" s="22"/>
      <c r="E18" s="22"/>
      <c r="F18" s="22"/>
      <c r="G18" s="22"/>
      <c r="H18" s="22"/>
      <c r="I18" s="22"/>
      <c r="J18" s="22"/>
    </row>
    <row r="19" spans="2:10" s="63" customFormat="1" ht="15.75">
      <c r="B19" s="46"/>
      <c r="C19" s="46"/>
      <c r="D19" s="22"/>
      <c r="E19" s="22"/>
      <c r="F19" s="22"/>
      <c r="G19" s="22"/>
      <c r="H19" s="22"/>
      <c r="I19" s="22"/>
      <c r="J19" s="22"/>
    </row>
    <row r="20" spans="2:10" s="63" customFormat="1" ht="15.75">
      <c r="B20" s="85"/>
      <c r="C20" s="22"/>
      <c r="D20" s="22"/>
      <c r="E20" s="22"/>
      <c r="F20" s="22"/>
      <c r="G20" s="22"/>
      <c r="H20" s="22"/>
      <c r="I20" s="22"/>
      <c r="J20" s="22"/>
    </row>
    <row r="21" spans="2:10" s="63" customFormat="1" ht="15.75">
      <c r="B21" s="113"/>
      <c r="C21" s="113"/>
      <c r="D21" s="22"/>
      <c r="E21" s="22"/>
      <c r="F21" s="22"/>
      <c r="G21" s="22"/>
      <c r="H21" s="22"/>
      <c r="I21" s="22"/>
      <c r="J21" s="22"/>
    </row>
    <row r="22" spans="2:10" s="63" customFormat="1" ht="15.75">
      <c r="B22" s="113"/>
      <c r="C22" s="113"/>
      <c r="D22" s="22"/>
      <c r="E22" s="22"/>
      <c r="F22" s="22"/>
      <c r="G22" s="22"/>
      <c r="H22" s="22"/>
      <c r="I22" s="22"/>
      <c r="J22" s="22"/>
    </row>
    <row r="23" spans="2:10" s="63" customFormat="1" ht="15.75">
      <c r="B23" s="113"/>
      <c r="C23" s="113"/>
      <c r="D23" s="22"/>
      <c r="E23" s="22"/>
      <c r="F23" s="22"/>
      <c r="G23" s="22"/>
      <c r="H23" s="22"/>
      <c r="I23" s="22"/>
      <c r="J23" s="22"/>
    </row>
    <row r="24" spans="2:10" s="63" customFormat="1" ht="15.75">
      <c r="B24" s="113"/>
      <c r="C24" s="113"/>
      <c r="D24" s="22"/>
      <c r="E24" s="22"/>
      <c r="F24" s="22"/>
      <c r="G24" s="22"/>
      <c r="H24" s="22"/>
      <c r="I24" s="22"/>
      <c r="J24" s="22"/>
    </row>
    <row r="25" spans="2:10" s="63" customFormat="1" ht="15.75">
      <c r="B25" s="113"/>
      <c r="C25" s="113"/>
      <c r="D25" s="22"/>
      <c r="E25" s="22"/>
      <c r="F25" s="22"/>
      <c r="G25" s="22"/>
      <c r="H25" s="22"/>
      <c r="I25" s="22"/>
      <c r="J25" s="22"/>
    </row>
    <row r="26" spans="2:10" s="63" customFormat="1" ht="15.75">
      <c r="B26" s="113"/>
      <c r="C26" s="113"/>
      <c r="D26" s="22"/>
      <c r="E26" s="22"/>
      <c r="F26" s="22"/>
      <c r="G26" s="22"/>
      <c r="H26" s="22"/>
      <c r="I26" s="22"/>
      <c r="J26" s="22"/>
    </row>
    <row r="27" spans="2:10" s="63" customFormat="1" ht="15.75">
      <c r="B27" s="113"/>
      <c r="C27" s="113"/>
      <c r="D27" s="22"/>
      <c r="E27" s="22"/>
      <c r="F27" s="22"/>
      <c r="G27" s="22"/>
      <c r="H27" s="22"/>
      <c r="I27" s="22"/>
      <c r="J27" s="22"/>
    </row>
    <row r="28" spans="2:10" s="63" customFormat="1" ht="15.75">
      <c r="B28" s="113"/>
      <c r="C28" s="113"/>
      <c r="D28" s="22"/>
      <c r="E28" s="22"/>
      <c r="F28" s="22"/>
      <c r="G28" s="22"/>
      <c r="H28" s="22"/>
      <c r="I28" s="22"/>
      <c r="J28" s="22"/>
    </row>
    <row r="29" spans="2:10" s="63" customFormat="1" ht="15.75">
      <c r="B29" s="113"/>
      <c r="C29" s="113"/>
      <c r="D29" s="22"/>
      <c r="E29" s="22"/>
      <c r="F29" s="22"/>
      <c r="G29" s="22"/>
      <c r="H29" s="22"/>
      <c r="I29" s="22"/>
      <c r="J29" s="22"/>
    </row>
    <row r="30" spans="2:10" s="63" customFormat="1" ht="15.75">
      <c r="B30" s="114"/>
      <c r="C30" s="114"/>
      <c r="D30" s="22"/>
      <c r="E30" s="22"/>
      <c r="F30" s="22"/>
      <c r="G30" s="22"/>
      <c r="H30" s="22"/>
      <c r="I30" s="22"/>
      <c r="J30" s="22"/>
    </row>
  </sheetData>
  <sheetProtection/>
  <mergeCells count="26">
    <mergeCell ref="A11:B11"/>
    <mergeCell ref="B1:C1"/>
    <mergeCell ref="A12:B12"/>
    <mergeCell ref="A13:B13"/>
    <mergeCell ref="A14:B14"/>
    <mergeCell ref="A15:C15"/>
    <mergeCell ref="B26:C26"/>
    <mergeCell ref="A16:C16"/>
    <mergeCell ref="A3:C3"/>
    <mergeCell ref="A4:B4"/>
    <mergeCell ref="A5:B5"/>
    <mergeCell ref="A6:B6"/>
    <mergeCell ref="A7:B7"/>
    <mergeCell ref="A8:B8"/>
    <mergeCell ref="A9:B9"/>
    <mergeCell ref="A10:B10"/>
    <mergeCell ref="B18:C18"/>
    <mergeCell ref="B21:C21"/>
    <mergeCell ref="B27:C27"/>
    <mergeCell ref="B28:C28"/>
    <mergeCell ref="B29:C29"/>
    <mergeCell ref="B30:C30"/>
    <mergeCell ref="B22:C22"/>
    <mergeCell ref="B23:C23"/>
    <mergeCell ref="B24:C24"/>
    <mergeCell ref="B25:C25"/>
  </mergeCells>
  <printOptions/>
  <pageMargins left="1" right="1" top="1.5" bottom="1" header="0.5" footer="0.5"/>
  <pageSetup horizontalDpi="600" verticalDpi="600" orientation="portrait" scale="90" r:id="rId1"/>
  <headerFooter>
    <oddHeader>&amp;C&amp;"Arial,Bold"&amp;14Comprehensive District Corrective Action Improvement Plan 
Introductory Summary of Planning Process &amp;12
2010-2011</oddHeader>
  </headerFooter>
</worksheet>
</file>

<file path=xl/worksheets/sheet2.xml><?xml version="1.0" encoding="utf-8"?>
<worksheet xmlns="http://schemas.openxmlformats.org/spreadsheetml/2006/main" xmlns:r="http://schemas.openxmlformats.org/officeDocument/2006/relationships">
  <dimension ref="A1:C25"/>
  <sheetViews>
    <sheetView zoomScalePageLayoutView="80" workbookViewId="0" topLeftCell="A7">
      <selection activeCell="A12" sqref="A12:C12"/>
    </sheetView>
  </sheetViews>
  <sheetFormatPr defaultColWidth="9.140625" defaultRowHeight="15"/>
  <cols>
    <col min="1" max="1" width="8.00390625" style="2" customWidth="1"/>
    <col min="2" max="2" width="3.57421875" style="2" customWidth="1"/>
    <col min="3" max="3" width="67.8515625" style="2" customWidth="1"/>
  </cols>
  <sheetData>
    <row r="1" spans="1:3" ht="15.75">
      <c r="A1" s="118" t="s">
        <v>9</v>
      </c>
      <c r="B1" s="118"/>
      <c r="C1" s="72" t="str">
        <f>Summary!$B$1</f>
        <v>Nelson County </v>
      </c>
    </row>
    <row r="2" spans="1:3" ht="15.75">
      <c r="A2" s="67" t="s">
        <v>30</v>
      </c>
      <c r="B2" s="27"/>
      <c r="C2" s="28"/>
    </row>
    <row r="3" spans="1:3" ht="72" customHeight="1">
      <c r="A3" s="137" t="s">
        <v>66</v>
      </c>
      <c r="B3" s="138"/>
      <c r="C3" s="139"/>
    </row>
    <row r="4" spans="1:3" s="14" customFormat="1" ht="11.25">
      <c r="A4" s="19"/>
      <c r="B4" s="21"/>
      <c r="C4" s="20"/>
    </row>
    <row r="5" spans="1:3" ht="31.5" customHeight="1">
      <c r="A5" s="130" t="s">
        <v>32</v>
      </c>
      <c r="B5" s="131"/>
      <c r="C5" s="132"/>
    </row>
    <row r="6" spans="1:3" ht="135" customHeight="1">
      <c r="A6" s="133" t="s">
        <v>67</v>
      </c>
      <c r="B6" s="134"/>
      <c r="C6" s="135"/>
    </row>
    <row r="7" spans="1:3" s="14" customFormat="1" ht="11.25">
      <c r="A7" s="19"/>
      <c r="B7" s="21"/>
      <c r="C7" s="20"/>
    </row>
    <row r="8" spans="1:3" ht="15.75" customHeight="1">
      <c r="A8" s="140" t="s">
        <v>31</v>
      </c>
      <c r="B8" s="141"/>
      <c r="C8" s="142"/>
    </row>
    <row r="9" spans="1:3" ht="114.75" customHeight="1">
      <c r="A9" s="133" t="s">
        <v>54</v>
      </c>
      <c r="B9" s="134"/>
      <c r="C9" s="135"/>
    </row>
    <row r="10" spans="1:3" s="14" customFormat="1" ht="11.25" customHeight="1">
      <c r="A10" s="16"/>
      <c r="B10" s="29"/>
      <c r="C10" s="30"/>
    </row>
    <row r="11" spans="1:3" ht="60.75" customHeight="1">
      <c r="A11" s="130" t="s">
        <v>41</v>
      </c>
      <c r="B11" s="131"/>
      <c r="C11" s="132"/>
    </row>
    <row r="12" spans="1:3" ht="174" customHeight="1">
      <c r="A12" s="133" t="s">
        <v>104</v>
      </c>
      <c r="B12" s="134"/>
      <c r="C12" s="135"/>
    </row>
    <row r="13" spans="1:3" s="14" customFormat="1" ht="11.25">
      <c r="A13" s="16"/>
      <c r="B13" s="18"/>
      <c r="C13" s="17"/>
    </row>
    <row r="14" ht="15.75">
      <c r="A14" s="11" t="s">
        <v>13</v>
      </c>
    </row>
    <row r="15" spans="1:3" ht="32.25" customHeight="1">
      <c r="A15" s="136" t="s">
        <v>38</v>
      </c>
      <c r="B15" s="136"/>
      <c r="C15" s="136"/>
    </row>
    <row r="16" spans="1:3" s="14" customFormat="1" ht="11.25">
      <c r="A16" s="43"/>
      <c r="B16" s="44"/>
      <c r="C16" s="45"/>
    </row>
    <row r="17" spans="1:3" ht="15.75">
      <c r="A17" s="140" t="s">
        <v>42</v>
      </c>
      <c r="B17" s="141"/>
      <c r="C17" s="142"/>
    </row>
    <row r="18" spans="1:3" ht="105.75" customHeight="1">
      <c r="A18" s="133" t="s">
        <v>57</v>
      </c>
      <c r="B18" s="134"/>
      <c r="C18" s="135"/>
    </row>
    <row r="19" spans="1:3" ht="15.75">
      <c r="A19" s="140" t="s">
        <v>43</v>
      </c>
      <c r="B19" s="141"/>
      <c r="C19" s="142"/>
    </row>
    <row r="20" spans="1:3" ht="108" customHeight="1">
      <c r="A20" s="133" t="s">
        <v>56</v>
      </c>
      <c r="B20" s="134"/>
      <c r="C20" s="135"/>
    </row>
    <row r="21" spans="1:3" ht="15.75">
      <c r="A21" s="140" t="s">
        <v>44</v>
      </c>
      <c r="B21" s="141"/>
      <c r="C21" s="142"/>
    </row>
    <row r="22" spans="1:3" ht="36" customHeight="1">
      <c r="A22" s="133" t="s">
        <v>58</v>
      </c>
      <c r="B22" s="134"/>
      <c r="C22" s="135"/>
    </row>
    <row r="23" spans="1:3" ht="15.75">
      <c r="A23" s="140" t="s">
        <v>45</v>
      </c>
      <c r="B23" s="141"/>
      <c r="C23" s="142"/>
    </row>
    <row r="24" spans="1:3" ht="169.5" customHeight="1">
      <c r="A24" s="133" t="s">
        <v>59</v>
      </c>
      <c r="B24" s="134"/>
      <c r="C24" s="135"/>
    </row>
    <row r="25" spans="1:3" ht="127.5" customHeight="1">
      <c r="A25" s="143" t="s">
        <v>60</v>
      </c>
      <c r="B25" s="143"/>
      <c r="C25" s="143"/>
    </row>
  </sheetData>
  <sheetProtection/>
  <mergeCells count="18">
    <mergeCell ref="A25:C25"/>
    <mergeCell ref="A18:C18"/>
    <mergeCell ref="A20:C20"/>
    <mergeCell ref="A22:C22"/>
    <mergeCell ref="A24:C24"/>
    <mergeCell ref="A17:C17"/>
    <mergeCell ref="A19:C19"/>
    <mergeCell ref="A21:C21"/>
    <mergeCell ref="A23:C23"/>
    <mergeCell ref="A1:B1"/>
    <mergeCell ref="A11:C11"/>
    <mergeCell ref="A12:C12"/>
    <mergeCell ref="A15:C15"/>
    <mergeCell ref="A3:C3"/>
    <mergeCell ref="A5:C5"/>
    <mergeCell ref="A6:C6"/>
    <mergeCell ref="A8:C8"/>
    <mergeCell ref="A9:C9"/>
  </mergeCells>
  <printOptions/>
  <pageMargins left="1" right="1" top="1.5" bottom="1" header="0.5" footer="0.5"/>
  <pageSetup horizontalDpi="600" verticalDpi="600" orientation="portrait" r:id="rId1"/>
  <headerFooter>
    <oddHeader>&amp;C&amp;"Arial,Bold"&amp;14Comprehensive District Corrective Action Improvement Plan
Data Analysis, Need Assessment and SMART Goals&amp;"Arial,Regular"
&amp;12 2010-2011</oddHeader>
  </headerFooter>
  <rowBreaks count="2" manualBreakCount="2">
    <brk id="9" max="255" man="1"/>
    <brk id="22" max="255" man="1"/>
  </rowBreaks>
</worksheet>
</file>

<file path=xl/worksheets/sheet3.xml><?xml version="1.0" encoding="utf-8"?>
<worksheet xmlns="http://schemas.openxmlformats.org/spreadsheetml/2006/main" xmlns:r="http://schemas.openxmlformats.org/officeDocument/2006/relationships">
  <dimension ref="A1:K24"/>
  <sheetViews>
    <sheetView tabSelected="1" zoomScalePageLayoutView="80" workbookViewId="0" topLeftCell="A23">
      <selection activeCell="C23" sqref="C23"/>
    </sheetView>
  </sheetViews>
  <sheetFormatPr defaultColWidth="9.140625" defaultRowHeight="15"/>
  <cols>
    <col min="1" max="1" width="14.28125" style="2" customWidth="1"/>
    <col min="2" max="2" width="17.57421875" style="2" customWidth="1"/>
    <col min="3" max="3" width="37.00390625" style="2" customWidth="1"/>
    <col min="4" max="4" width="13.57421875" style="2" customWidth="1"/>
    <col min="5" max="5" width="12.57421875" style="2" customWidth="1"/>
    <col min="6" max="6" width="9.421875" style="2" bestFit="1" customWidth="1"/>
    <col min="7" max="7" width="9.00390625" style="31" customWidth="1"/>
    <col min="8" max="8" width="9.140625" style="31" customWidth="1"/>
  </cols>
  <sheetData>
    <row r="1" spans="1:7" ht="15.75">
      <c r="A1" s="95" t="s">
        <v>9</v>
      </c>
      <c r="B1" s="118" t="str">
        <f>Summary!$B$1</f>
        <v>Nelson County </v>
      </c>
      <c r="C1" s="118"/>
      <c r="D1" s="118"/>
      <c r="E1" s="118"/>
      <c r="F1" s="118"/>
      <c r="G1" s="118"/>
    </row>
    <row r="2" spans="1:9" ht="15.75">
      <c r="A2" s="118" t="s">
        <v>14</v>
      </c>
      <c r="B2" s="118"/>
      <c r="C2" s="118"/>
      <c r="D2" s="118"/>
      <c r="E2" s="118"/>
      <c r="F2" s="118"/>
      <c r="G2" s="118"/>
      <c r="I2" s="2"/>
    </row>
    <row r="3" spans="1:9" s="14" customFormat="1" ht="11.25">
      <c r="A3" s="99"/>
      <c r="B3" s="99"/>
      <c r="C3" s="99"/>
      <c r="D3" s="99"/>
      <c r="E3" s="99"/>
      <c r="F3" s="99"/>
      <c r="G3" s="99"/>
      <c r="H3" s="36"/>
      <c r="I3" s="13"/>
    </row>
    <row r="4" spans="1:9" ht="53.25" customHeight="1">
      <c r="A4" s="144" t="s">
        <v>27</v>
      </c>
      <c r="B4" s="144"/>
      <c r="C4" s="144"/>
      <c r="D4" s="144"/>
      <c r="E4" s="144"/>
      <c r="F4" s="144"/>
      <c r="G4" s="144"/>
      <c r="I4" s="2"/>
    </row>
    <row r="5" spans="1:9" s="14" customFormat="1" ht="11.25">
      <c r="A5" s="100"/>
      <c r="B5" s="100"/>
      <c r="C5" s="100"/>
      <c r="D5" s="100"/>
      <c r="E5" s="100"/>
      <c r="F5" s="100"/>
      <c r="G5" s="101"/>
      <c r="H5" s="36"/>
      <c r="I5" s="13"/>
    </row>
    <row r="6" spans="1:7" ht="90" customHeight="1">
      <c r="A6" s="143" t="s">
        <v>61</v>
      </c>
      <c r="B6" s="143"/>
      <c r="C6" s="143"/>
      <c r="D6" s="143"/>
      <c r="E6" s="143"/>
      <c r="F6" s="143"/>
      <c r="G6" s="143"/>
    </row>
    <row r="7" spans="1:8" s="38" customFormat="1" ht="46.5" customHeight="1">
      <c r="A7" s="145" t="s">
        <v>15</v>
      </c>
      <c r="B7" s="145"/>
      <c r="C7" s="102" t="s">
        <v>49</v>
      </c>
      <c r="D7" s="102" t="s">
        <v>19</v>
      </c>
      <c r="E7" s="102" t="s">
        <v>20</v>
      </c>
      <c r="F7" s="102" t="s">
        <v>16</v>
      </c>
      <c r="G7" s="103" t="s">
        <v>17</v>
      </c>
      <c r="H7" s="37"/>
    </row>
    <row r="8" spans="1:7" ht="205.5" customHeight="1">
      <c r="A8" s="144" t="s">
        <v>62</v>
      </c>
      <c r="B8" s="144"/>
      <c r="C8" s="39" t="s">
        <v>65</v>
      </c>
      <c r="D8" s="39" t="s">
        <v>63</v>
      </c>
      <c r="E8" s="39" t="s">
        <v>64</v>
      </c>
      <c r="F8" s="39" t="s">
        <v>119</v>
      </c>
      <c r="G8" s="39" t="s">
        <v>114</v>
      </c>
    </row>
    <row r="9" spans="1:7" ht="147" customHeight="1">
      <c r="A9" s="144" t="s">
        <v>81</v>
      </c>
      <c r="B9" s="144"/>
      <c r="C9" s="96" t="s">
        <v>84</v>
      </c>
      <c r="D9" s="96" t="s">
        <v>82</v>
      </c>
      <c r="E9" s="39" t="s">
        <v>83</v>
      </c>
      <c r="F9" s="39" t="s">
        <v>115</v>
      </c>
      <c r="G9" s="39" t="s">
        <v>116</v>
      </c>
    </row>
    <row r="10" spans="1:7" ht="147" customHeight="1">
      <c r="A10" s="144" t="s">
        <v>85</v>
      </c>
      <c r="B10" s="144"/>
      <c r="C10" s="39" t="s">
        <v>88</v>
      </c>
      <c r="D10" s="96" t="s">
        <v>86</v>
      </c>
      <c r="E10" s="96" t="s">
        <v>87</v>
      </c>
      <c r="F10" s="39" t="s">
        <v>117</v>
      </c>
      <c r="G10" s="39" t="s">
        <v>118</v>
      </c>
    </row>
    <row r="11" spans="1:7" ht="147" customHeight="1">
      <c r="A11" s="144" t="s">
        <v>129</v>
      </c>
      <c r="B11" s="144"/>
      <c r="C11" s="108" t="s">
        <v>130</v>
      </c>
      <c r="D11" s="105" t="s">
        <v>131</v>
      </c>
      <c r="E11" s="112" t="s">
        <v>144</v>
      </c>
      <c r="F11" s="107">
        <v>83000</v>
      </c>
      <c r="G11" s="106" t="s">
        <v>132</v>
      </c>
    </row>
    <row r="12" spans="1:7" ht="170.25" customHeight="1">
      <c r="A12" s="144" t="s">
        <v>133</v>
      </c>
      <c r="B12" s="144"/>
      <c r="C12" s="105" t="s">
        <v>136</v>
      </c>
      <c r="D12" s="105" t="s">
        <v>134</v>
      </c>
      <c r="E12" s="112" t="s">
        <v>145</v>
      </c>
      <c r="F12" s="107">
        <v>10000</v>
      </c>
      <c r="G12" s="106" t="s">
        <v>135</v>
      </c>
    </row>
    <row r="13" spans="1:7" ht="102.75" customHeight="1">
      <c r="A13" s="146" t="s">
        <v>142</v>
      </c>
      <c r="B13" s="147"/>
      <c r="C13" s="39" t="s">
        <v>141</v>
      </c>
      <c r="D13" s="109" t="s">
        <v>140</v>
      </c>
      <c r="E13" s="39" t="s">
        <v>139</v>
      </c>
      <c r="F13" s="110">
        <v>4348</v>
      </c>
      <c r="G13" s="40" t="s">
        <v>137</v>
      </c>
    </row>
    <row r="14" spans="1:8" s="14" customFormat="1" ht="11.25">
      <c r="A14" s="100"/>
      <c r="B14" s="100"/>
      <c r="C14" s="100"/>
      <c r="D14" s="100"/>
      <c r="E14" s="100"/>
      <c r="F14" s="100"/>
      <c r="G14" s="101"/>
      <c r="H14" s="36"/>
    </row>
    <row r="15" spans="1:11" ht="114.75" customHeight="1">
      <c r="A15" s="143" t="s">
        <v>89</v>
      </c>
      <c r="B15" s="143"/>
      <c r="C15" s="143"/>
      <c r="D15" s="143"/>
      <c r="E15" s="143"/>
      <c r="F15" s="143"/>
      <c r="G15" s="143"/>
      <c r="K15" s="89"/>
    </row>
    <row r="16" spans="1:11" s="38" customFormat="1" ht="46.5" customHeight="1">
      <c r="A16" s="145" t="s">
        <v>15</v>
      </c>
      <c r="B16" s="145"/>
      <c r="C16" s="102" t="s">
        <v>49</v>
      </c>
      <c r="D16" s="102" t="s">
        <v>19</v>
      </c>
      <c r="E16" s="102" t="s">
        <v>20</v>
      </c>
      <c r="F16" s="102" t="s">
        <v>16</v>
      </c>
      <c r="G16" s="103" t="s">
        <v>17</v>
      </c>
      <c r="H16" s="37"/>
      <c r="K16" s="89"/>
    </row>
    <row r="17" spans="1:7" ht="99" customHeight="1">
      <c r="A17" s="148" t="s">
        <v>90</v>
      </c>
      <c r="B17" s="148"/>
      <c r="C17" s="96" t="s">
        <v>92</v>
      </c>
      <c r="D17" s="97" t="s">
        <v>91</v>
      </c>
      <c r="E17" s="98" t="s">
        <v>96</v>
      </c>
      <c r="F17" s="90" t="s">
        <v>120</v>
      </c>
      <c r="G17" s="91" t="s">
        <v>120</v>
      </c>
    </row>
    <row r="18" spans="1:7" ht="288" customHeight="1">
      <c r="A18" s="148" t="s">
        <v>93</v>
      </c>
      <c r="B18" s="148"/>
      <c r="C18" s="96" t="s">
        <v>92</v>
      </c>
      <c r="D18" s="104" t="s">
        <v>94</v>
      </c>
      <c r="E18" s="90" t="s">
        <v>95</v>
      </c>
      <c r="F18" s="90" t="s">
        <v>120</v>
      </c>
      <c r="G18" s="91" t="s">
        <v>120</v>
      </c>
    </row>
    <row r="19" spans="1:8" s="14" customFormat="1" ht="11.25">
      <c r="A19" s="100"/>
      <c r="B19" s="100"/>
      <c r="C19" s="100"/>
      <c r="D19" s="100"/>
      <c r="E19" s="100"/>
      <c r="F19" s="100"/>
      <c r="G19" s="101"/>
      <c r="H19" s="36"/>
    </row>
    <row r="20" spans="1:7" ht="94.5" customHeight="1">
      <c r="A20" s="143" t="s">
        <v>97</v>
      </c>
      <c r="B20" s="143"/>
      <c r="C20" s="143"/>
      <c r="D20" s="143"/>
      <c r="E20" s="143"/>
      <c r="F20" s="143"/>
      <c r="G20" s="143"/>
    </row>
    <row r="21" spans="1:8" s="38" customFormat="1" ht="46.5" customHeight="1">
      <c r="A21" s="145" t="s">
        <v>15</v>
      </c>
      <c r="B21" s="145"/>
      <c r="C21" s="102" t="s">
        <v>49</v>
      </c>
      <c r="D21" s="102" t="s">
        <v>19</v>
      </c>
      <c r="E21" s="102" t="s">
        <v>20</v>
      </c>
      <c r="F21" s="102" t="s">
        <v>16</v>
      </c>
      <c r="G21" s="103" t="s">
        <v>17</v>
      </c>
      <c r="H21" s="37"/>
    </row>
    <row r="22" spans="1:7" ht="203.25" customHeight="1">
      <c r="A22" s="144" t="s">
        <v>98</v>
      </c>
      <c r="B22" s="144"/>
      <c r="C22" s="39" t="s">
        <v>102</v>
      </c>
      <c r="D22" s="39" t="s">
        <v>101</v>
      </c>
      <c r="E22" s="96" t="s">
        <v>121</v>
      </c>
      <c r="F22" s="39" t="s">
        <v>119</v>
      </c>
      <c r="G22" s="39" t="s">
        <v>114</v>
      </c>
    </row>
    <row r="23" spans="1:7" ht="241.5" customHeight="1">
      <c r="A23" s="144" t="s">
        <v>99</v>
      </c>
      <c r="B23" s="144"/>
      <c r="C23" s="39" t="s">
        <v>103</v>
      </c>
      <c r="D23" s="39" t="s">
        <v>100</v>
      </c>
      <c r="E23" s="39" t="s">
        <v>146</v>
      </c>
      <c r="F23" s="39" t="s">
        <v>120</v>
      </c>
      <c r="G23" s="40" t="s">
        <v>120</v>
      </c>
    </row>
    <row r="24" spans="1:8" s="14" customFormat="1" ht="11.25">
      <c r="A24" s="34"/>
      <c r="B24" s="41"/>
      <c r="C24" s="41"/>
      <c r="D24" s="41"/>
      <c r="E24" s="41"/>
      <c r="F24" s="41"/>
      <c r="G24" s="42"/>
      <c r="H24" s="36"/>
    </row>
  </sheetData>
  <sheetProtection/>
  <mergeCells count="19">
    <mergeCell ref="A12:B12"/>
    <mergeCell ref="A13:B13"/>
    <mergeCell ref="A21:B21"/>
    <mergeCell ref="A22:B22"/>
    <mergeCell ref="A15:G15"/>
    <mergeCell ref="A20:G20"/>
    <mergeCell ref="A16:B16"/>
    <mergeCell ref="A17:B17"/>
    <mergeCell ref="A18:B18"/>
    <mergeCell ref="A23:B23"/>
    <mergeCell ref="B1:G1"/>
    <mergeCell ref="A7:B7"/>
    <mergeCell ref="A8:B8"/>
    <mergeCell ref="A9:B9"/>
    <mergeCell ref="A10:B10"/>
    <mergeCell ref="A2:G2"/>
    <mergeCell ref="A4:G4"/>
    <mergeCell ref="A6:G6"/>
    <mergeCell ref="A11:B11"/>
  </mergeCells>
  <printOptions/>
  <pageMargins left="1" right="1" top="1.17" bottom="0.71" header="0.5" footer="0.35"/>
  <pageSetup horizontalDpi="600" verticalDpi="600" orientation="landscape" r:id="rId1"/>
  <headerFooter>
    <oddHeader>&amp;C&amp;"Arial,Bold"&amp;14Comprehensive District Corrective Action Improvement Plan
Strategies and Professional Development&amp;"-,Regular"&amp;11
&amp;"Arial,Regular"&amp;12 2010-2011</oddHeader>
  </headerFooter>
  <rowBreaks count="3" manualBreakCount="3">
    <brk id="8" max="6" man="1"/>
    <brk id="14" max="255" man="1"/>
    <brk id="19" max="255" man="1"/>
  </rowBreaks>
</worksheet>
</file>

<file path=xl/worksheets/sheet4.xml><?xml version="1.0" encoding="utf-8"?>
<worksheet xmlns="http://schemas.openxmlformats.org/spreadsheetml/2006/main" xmlns:r="http://schemas.openxmlformats.org/officeDocument/2006/relationships">
  <dimension ref="A1:I21"/>
  <sheetViews>
    <sheetView zoomScale="80" zoomScaleNormal="80" zoomScalePageLayoutView="80" workbookViewId="0" topLeftCell="A1">
      <selection activeCell="A11" sqref="A11:G11"/>
    </sheetView>
  </sheetViews>
  <sheetFormatPr defaultColWidth="9.140625" defaultRowHeight="15"/>
  <cols>
    <col min="1" max="1" width="12.28125" style="2" customWidth="1"/>
    <col min="2" max="2" width="21.7109375" style="2" customWidth="1"/>
    <col min="3" max="3" width="34.7109375" style="2" customWidth="1"/>
    <col min="4" max="4" width="13.57421875" style="2" customWidth="1"/>
    <col min="5" max="5" width="12.57421875" style="2" customWidth="1"/>
    <col min="6" max="9" width="9.140625" style="2" customWidth="1"/>
  </cols>
  <sheetData>
    <row r="1" spans="1:7" ht="15.75">
      <c r="A1" s="73" t="s">
        <v>9</v>
      </c>
      <c r="B1" s="149" t="str">
        <f>Summary!$B$1</f>
        <v>Nelson County </v>
      </c>
      <c r="C1" s="150"/>
      <c r="D1" s="150"/>
      <c r="E1" s="150"/>
      <c r="F1" s="150"/>
      <c r="G1" s="151"/>
    </row>
    <row r="2" spans="1:7" ht="18.75" customHeight="1">
      <c r="A2" s="171" t="s">
        <v>24</v>
      </c>
      <c r="B2" s="172"/>
      <c r="C2" s="172"/>
      <c r="D2" s="172"/>
      <c r="E2" s="172"/>
      <c r="F2" s="70" t="s">
        <v>25</v>
      </c>
      <c r="G2" s="84" t="s">
        <v>26</v>
      </c>
    </row>
    <row r="3" spans="1:7" ht="14.25" customHeight="1">
      <c r="A3" s="173"/>
      <c r="B3" s="174"/>
      <c r="C3" s="174"/>
      <c r="D3" s="174"/>
      <c r="E3" s="174"/>
      <c r="F3" s="86" t="s">
        <v>55</v>
      </c>
      <c r="G3" s="56"/>
    </row>
    <row r="4" spans="1:9" s="14" customFormat="1" ht="11.25" customHeight="1">
      <c r="A4" s="82"/>
      <c r="B4" s="83"/>
      <c r="C4" s="83"/>
      <c r="D4" s="83"/>
      <c r="E4" s="83"/>
      <c r="F4" s="65"/>
      <c r="G4" s="66"/>
      <c r="H4" s="13"/>
      <c r="I4" s="13"/>
    </row>
    <row r="5" spans="1:7" ht="15.75">
      <c r="A5" s="149" t="s">
        <v>33</v>
      </c>
      <c r="B5" s="150"/>
      <c r="C5" s="150"/>
      <c r="D5" s="150"/>
      <c r="E5" s="150"/>
      <c r="F5" s="150"/>
      <c r="G5" s="151"/>
    </row>
    <row r="6" spans="1:7" ht="74.25" customHeight="1">
      <c r="A6" s="152" t="s">
        <v>79</v>
      </c>
      <c r="B6" s="153"/>
      <c r="C6" s="153"/>
      <c r="D6" s="153"/>
      <c r="E6" s="153"/>
      <c r="F6" s="153"/>
      <c r="G6" s="154"/>
    </row>
    <row r="7" spans="1:9" s="14" customFormat="1" ht="11.25">
      <c r="A7" s="74"/>
      <c r="B7" s="75"/>
      <c r="C7" s="75"/>
      <c r="D7" s="75"/>
      <c r="E7" s="75"/>
      <c r="F7" s="75"/>
      <c r="G7" s="76"/>
      <c r="H7" s="13"/>
      <c r="I7" s="13"/>
    </row>
    <row r="8" spans="1:9" s="60" customFormat="1" ht="30" customHeight="1">
      <c r="A8" s="155" t="s">
        <v>34</v>
      </c>
      <c r="B8" s="156"/>
      <c r="C8" s="156"/>
      <c r="D8" s="156"/>
      <c r="E8" s="156"/>
      <c r="F8" s="156"/>
      <c r="G8" s="157"/>
      <c r="H8" s="59"/>
      <c r="I8" s="59"/>
    </row>
    <row r="9" spans="1:9" s="60" customFormat="1" ht="108" customHeight="1">
      <c r="A9" s="168" t="s">
        <v>80</v>
      </c>
      <c r="B9" s="169"/>
      <c r="C9" s="169"/>
      <c r="D9" s="169"/>
      <c r="E9" s="169"/>
      <c r="F9" s="169"/>
      <c r="G9" s="170"/>
      <c r="H9" s="59"/>
      <c r="I9" s="59"/>
    </row>
    <row r="10" spans="1:9" s="58" customFormat="1" ht="11.25" customHeight="1">
      <c r="A10" s="77"/>
      <c r="B10" s="78"/>
      <c r="C10" s="78"/>
      <c r="D10" s="78"/>
      <c r="E10" s="78"/>
      <c r="F10" s="78"/>
      <c r="G10" s="79"/>
      <c r="H10" s="57"/>
      <c r="I10" s="57"/>
    </row>
    <row r="11" spans="1:9" s="60" customFormat="1" ht="30" customHeight="1">
      <c r="A11" s="155" t="s">
        <v>35</v>
      </c>
      <c r="B11" s="156"/>
      <c r="C11" s="156"/>
      <c r="D11" s="156"/>
      <c r="E11" s="156"/>
      <c r="F11" s="156"/>
      <c r="G11" s="157"/>
      <c r="H11" s="59"/>
      <c r="I11" s="59"/>
    </row>
    <row r="12" spans="1:9" s="60" customFormat="1" ht="124.5" customHeight="1">
      <c r="A12" s="158" t="s">
        <v>78</v>
      </c>
      <c r="B12" s="159"/>
      <c r="C12" s="159"/>
      <c r="D12" s="159"/>
      <c r="E12" s="159"/>
      <c r="F12" s="159"/>
      <c r="G12" s="160"/>
      <c r="H12" s="59"/>
      <c r="I12" s="59"/>
    </row>
    <row r="13" spans="1:9" s="58" customFormat="1" ht="11.25">
      <c r="A13" s="34"/>
      <c r="B13" s="41"/>
      <c r="C13" s="41"/>
      <c r="D13" s="41"/>
      <c r="E13" s="41"/>
      <c r="F13" s="41"/>
      <c r="G13" s="35"/>
      <c r="H13" s="57"/>
      <c r="I13" s="57"/>
    </row>
    <row r="14" spans="1:7" ht="15.75">
      <c r="A14" s="165" t="s">
        <v>36</v>
      </c>
      <c r="B14" s="166"/>
      <c r="C14" s="166"/>
      <c r="D14" s="166"/>
      <c r="E14" s="166"/>
      <c r="F14" s="166"/>
      <c r="G14" s="167"/>
    </row>
    <row r="15" spans="1:9" s="14" customFormat="1" ht="11.25">
      <c r="A15" s="64"/>
      <c r="B15" s="65"/>
      <c r="C15" s="65"/>
      <c r="D15" s="65"/>
      <c r="E15" s="65"/>
      <c r="F15" s="65"/>
      <c r="G15" s="66"/>
      <c r="H15" s="13"/>
      <c r="I15" s="13"/>
    </row>
    <row r="16" spans="1:7" ht="42.75" customHeight="1">
      <c r="A16" s="163" t="s">
        <v>15</v>
      </c>
      <c r="B16" s="164"/>
      <c r="C16" s="61" t="s">
        <v>18</v>
      </c>
      <c r="D16" s="61" t="s">
        <v>19</v>
      </c>
      <c r="E16" s="61" t="s">
        <v>20</v>
      </c>
      <c r="F16" s="61" t="s">
        <v>16</v>
      </c>
      <c r="G16" s="62" t="s">
        <v>17</v>
      </c>
    </row>
    <row r="17" spans="1:7" ht="49.5" customHeight="1">
      <c r="A17" s="161" t="s">
        <v>78</v>
      </c>
      <c r="B17" s="162"/>
      <c r="C17" s="80"/>
      <c r="D17" s="80"/>
      <c r="E17" s="80"/>
      <c r="F17" s="80"/>
      <c r="G17" s="80"/>
    </row>
    <row r="18" spans="1:7" ht="49.5" customHeight="1">
      <c r="A18" s="161"/>
      <c r="B18" s="162"/>
      <c r="C18" s="80"/>
      <c r="D18" s="80"/>
      <c r="E18" s="80"/>
      <c r="F18" s="80"/>
      <c r="G18" s="80"/>
    </row>
    <row r="19" spans="1:7" ht="49.5" customHeight="1">
      <c r="A19" s="161"/>
      <c r="B19" s="162"/>
      <c r="C19" s="80"/>
      <c r="D19" s="80"/>
      <c r="E19" s="80"/>
      <c r="F19" s="80"/>
      <c r="G19" s="80"/>
    </row>
    <row r="20" spans="1:7" ht="49.5" customHeight="1">
      <c r="A20" s="161"/>
      <c r="B20" s="162"/>
      <c r="C20" s="81"/>
      <c r="D20" s="81"/>
      <c r="E20" s="81"/>
      <c r="F20" s="81"/>
      <c r="G20" s="81"/>
    </row>
    <row r="21" spans="1:9" s="14" customFormat="1" ht="11.25">
      <c r="A21" s="34"/>
      <c r="B21" s="41"/>
      <c r="C21" s="41"/>
      <c r="D21" s="41"/>
      <c r="E21" s="41"/>
      <c r="F21" s="41"/>
      <c r="G21" s="35"/>
      <c r="H21" s="13"/>
      <c r="I21" s="13"/>
    </row>
  </sheetData>
  <sheetProtection/>
  <mergeCells count="14">
    <mergeCell ref="A14:G14"/>
    <mergeCell ref="A8:G8"/>
    <mergeCell ref="A9:G9"/>
    <mergeCell ref="A2:E3"/>
    <mergeCell ref="A5:G5"/>
    <mergeCell ref="A6:G6"/>
    <mergeCell ref="A11:G11"/>
    <mergeCell ref="A12:G12"/>
    <mergeCell ref="A20:B20"/>
    <mergeCell ref="B1:G1"/>
    <mergeCell ref="A16:B16"/>
    <mergeCell ref="A17:B17"/>
    <mergeCell ref="A18:B18"/>
    <mergeCell ref="A19:B19"/>
  </mergeCells>
  <printOptions/>
  <pageMargins left="1" right="1" top="1.5" bottom="1" header="0.5" footer="0.5"/>
  <pageSetup horizontalDpi="600" verticalDpi="600" orientation="landscape" r:id="rId1"/>
  <headerFooter>
    <oddHeader>&amp;C&amp;"Arial,Bold"&amp;14Comprehensive District Corrective Action Improvement Plan
High Quality Teachers &amp;"Arial,Regular"
&amp;12 2010-2011</oddHeader>
  </headerFooter>
  <rowBreaks count="1" manualBreakCount="1">
    <brk id="9" max="255" man="1"/>
  </rowBreaks>
</worksheet>
</file>

<file path=xl/worksheets/sheet5.xml><?xml version="1.0" encoding="utf-8"?>
<worksheet xmlns="http://schemas.openxmlformats.org/spreadsheetml/2006/main" xmlns:r="http://schemas.openxmlformats.org/officeDocument/2006/relationships">
  <dimension ref="A1:J106"/>
  <sheetViews>
    <sheetView zoomScalePageLayoutView="110" workbookViewId="0" topLeftCell="A43">
      <selection activeCell="E73" sqref="E73"/>
    </sheetView>
  </sheetViews>
  <sheetFormatPr defaultColWidth="9.140625" defaultRowHeight="15"/>
  <cols>
    <col min="1" max="1" width="7.00390625" style="15" bestFit="1" customWidth="1"/>
    <col min="2" max="2" width="5.28125" style="2" customWidth="1"/>
    <col min="3" max="3" width="30.7109375" style="26" customWidth="1"/>
    <col min="4" max="5" width="12.7109375" style="26" customWidth="1"/>
    <col min="6" max="6" width="12.7109375" style="15" customWidth="1"/>
    <col min="7" max="10" width="9.140625" style="2" customWidth="1"/>
  </cols>
  <sheetData>
    <row r="1" spans="1:6" ht="15.75">
      <c r="A1" s="165" t="s">
        <v>9</v>
      </c>
      <c r="B1" s="167"/>
      <c r="C1" s="165" t="str">
        <f>Summary!$B$1</f>
        <v>Nelson County </v>
      </c>
      <c r="D1" s="166"/>
      <c r="E1" s="166"/>
      <c r="F1" s="167"/>
    </row>
    <row r="2" spans="1:10" s="24" customFormat="1" ht="49.5" customHeight="1">
      <c r="A2" s="25" t="s">
        <v>10</v>
      </c>
      <c r="B2" s="176" t="s">
        <v>22</v>
      </c>
      <c r="C2" s="177"/>
      <c r="D2" s="47" t="s">
        <v>11</v>
      </c>
      <c r="E2" s="47" t="s">
        <v>12</v>
      </c>
      <c r="F2" s="25" t="s">
        <v>37</v>
      </c>
      <c r="G2" s="23"/>
      <c r="H2" s="23"/>
      <c r="I2" s="23"/>
      <c r="J2" s="23"/>
    </row>
    <row r="3" spans="1:6" ht="15.75">
      <c r="A3" s="48">
        <v>110</v>
      </c>
      <c r="B3" s="134" t="s">
        <v>113</v>
      </c>
      <c r="C3" s="134"/>
      <c r="D3" s="49">
        <v>45200</v>
      </c>
      <c r="E3" s="49">
        <v>0</v>
      </c>
      <c r="F3" s="49">
        <f aca="true" t="shared" si="0" ref="F3:F66">SUM(D3:E3)</f>
        <v>45200</v>
      </c>
    </row>
    <row r="4" spans="1:6" ht="15.75">
      <c r="A4" s="48">
        <v>111</v>
      </c>
      <c r="B4" s="175" t="s">
        <v>68</v>
      </c>
      <c r="C4" s="175"/>
      <c r="D4" s="49">
        <v>2500</v>
      </c>
      <c r="E4" s="49">
        <v>0</v>
      </c>
      <c r="F4" s="49">
        <f t="shared" si="0"/>
        <v>2500</v>
      </c>
    </row>
    <row r="5" spans="1:6" ht="15.75">
      <c r="A5" s="48">
        <v>112</v>
      </c>
      <c r="B5" s="175"/>
      <c r="C5" s="175"/>
      <c r="D5" s="49">
        <v>0</v>
      </c>
      <c r="E5" s="49">
        <v>0</v>
      </c>
      <c r="F5" s="49">
        <f t="shared" si="0"/>
        <v>0</v>
      </c>
    </row>
    <row r="6" spans="1:6" ht="15.75">
      <c r="A6" s="48">
        <v>113</v>
      </c>
      <c r="B6" s="175" t="s">
        <v>69</v>
      </c>
      <c r="C6" s="175"/>
      <c r="D6" s="49">
        <v>0</v>
      </c>
      <c r="E6" s="49">
        <v>0</v>
      </c>
      <c r="F6" s="49">
        <f t="shared" si="0"/>
        <v>0</v>
      </c>
    </row>
    <row r="7" spans="1:6" ht="15.75">
      <c r="A7" s="48">
        <v>120</v>
      </c>
      <c r="B7" s="175" t="s">
        <v>138</v>
      </c>
      <c r="C7" s="175"/>
      <c r="D7" s="49">
        <v>0</v>
      </c>
      <c r="E7" s="49">
        <v>4348</v>
      </c>
      <c r="F7" s="49">
        <f>SUM(D7:E7)</f>
        <v>4348</v>
      </c>
    </row>
    <row r="8" spans="1:6" ht="15.75">
      <c r="A8" s="48">
        <v>130</v>
      </c>
      <c r="B8" s="175"/>
      <c r="C8" s="175"/>
      <c r="D8" s="49">
        <v>0</v>
      </c>
      <c r="E8" s="49">
        <v>0</v>
      </c>
      <c r="F8" s="49">
        <f t="shared" si="0"/>
        <v>0</v>
      </c>
    </row>
    <row r="9" spans="1:6" ht="15.75">
      <c r="A9" s="48">
        <v>131</v>
      </c>
      <c r="B9" s="175"/>
      <c r="C9" s="175"/>
      <c r="D9" s="49">
        <v>0</v>
      </c>
      <c r="E9" s="49">
        <v>0</v>
      </c>
      <c r="F9" s="49">
        <f t="shared" si="0"/>
        <v>0</v>
      </c>
    </row>
    <row r="10" spans="1:6" ht="15.75">
      <c r="A10" s="48">
        <v>140</v>
      </c>
      <c r="B10" s="175"/>
      <c r="C10" s="175"/>
      <c r="D10" s="49">
        <v>0</v>
      </c>
      <c r="E10" s="49">
        <v>0</v>
      </c>
      <c r="F10" s="49">
        <f t="shared" si="0"/>
        <v>0</v>
      </c>
    </row>
    <row r="11" spans="1:6" ht="15.75">
      <c r="A11" s="48">
        <v>150</v>
      </c>
      <c r="B11" s="175"/>
      <c r="C11" s="175"/>
      <c r="D11" s="49">
        <v>0</v>
      </c>
      <c r="E11" s="49">
        <v>0</v>
      </c>
      <c r="F11" s="49">
        <f t="shared" si="0"/>
        <v>0</v>
      </c>
    </row>
    <row r="12" spans="1:6" ht="15.75">
      <c r="A12" s="48">
        <v>160</v>
      </c>
      <c r="B12" s="175"/>
      <c r="C12" s="175"/>
      <c r="D12" s="49">
        <v>0</v>
      </c>
      <c r="E12" s="49">
        <v>0</v>
      </c>
      <c r="F12" s="49">
        <f t="shared" si="0"/>
        <v>0</v>
      </c>
    </row>
    <row r="13" spans="1:6" ht="15.75">
      <c r="A13" s="48">
        <v>170</v>
      </c>
      <c r="B13" s="175"/>
      <c r="C13" s="175"/>
      <c r="D13" s="49">
        <v>0</v>
      </c>
      <c r="E13" s="49">
        <v>0</v>
      </c>
      <c r="F13" s="49">
        <f t="shared" si="0"/>
        <v>0</v>
      </c>
    </row>
    <row r="14" spans="1:6" ht="15.75">
      <c r="A14" s="48">
        <v>213</v>
      </c>
      <c r="B14" s="175"/>
      <c r="C14" s="175"/>
      <c r="D14" s="49">
        <v>0</v>
      </c>
      <c r="E14" s="49">
        <v>0</v>
      </c>
      <c r="F14" s="49">
        <f t="shared" si="0"/>
        <v>0</v>
      </c>
    </row>
    <row r="15" spans="1:6" ht="15.75">
      <c r="A15" s="48">
        <v>214</v>
      </c>
      <c r="B15" s="175"/>
      <c r="C15" s="175"/>
      <c r="D15" s="49">
        <v>0</v>
      </c>
      <c r="E15" s="49">
        <v>0</v>
      </c>
      <c r="F15" s="49">
        <f t="shared" si="0"/>
        <v>0</v>
      </c>
    </row>
    <row r="16" spans="1:6" ht="15.75">
      <c r="A16" s="48">
        <v>219</v>
      </c>
      <c r="B16" s="175"/>
      <c r="C16" s="175"/>
      <c r="D16" s="49">
        <v>0</v>
      </c>
      <c r="E16" s="49">
        <v>0</v>
      </c>
      <c r="F16" s="49">
        <f t="shared" si="0"/>
        <v>0</v>
      </c>
    </row>
    <row r="17" spans="1:6" ht="15.75">
      <c r="A17" s="48">
        <v>221</v>
      </c>
      <c r="B17" s="175"/>
      <c r="C17" s="175"/>
      <c r="D17" s="49">
        <v>0</v>
      </c>
      <c r="E17" s="49">
        <v>0</v>
      </c>
      <c r="F17" s="49">
        <f t="shared" si="0"/>
        <v>0</v>
      </c>
    </row>
    <row r="18" spans="1:6" ht="15.75">
      <c r="A18" s="48">
        <v>222</v>
      </c>
      <c r="B18" s="175" t="s">
        <v>70</v>
      </c>
      <c r="C18" s="175"/>
      <c r="D18" s="49">
        <v>650</v>
      </c>
      <c r="E18" s="49">
        <v>0</v>
      </c>
      <c r="F18" s="49">
        <f t="shared" si="0"/>
        <v>650</v>
      </c>
    </row>
    <row r="19" spans="1:6" ht="15.75">
      <c r="A19" s="48">
        <v>231</v>
      </c>
      <c r="B19" s="175" t="s">
        <v>71</v>
      </c>
      <c r="C19" s="175"/>
      <c r="D19" s="49">
        <v>6500</v>
      </c>
      <c r="E19" s="49">
        <v>0</v>
      </c>
      <c r="F19" s="49">
        <f t="shared" si="0"/>
        <v>6500</v>
      </c>
    </row>
    <row r="20" spans="1:6" ht="15.75">
      <c r="A20" s="48">
        <v>232</v>
      </c>
      <c r="B20" s="175"/>
      <c r="C20" s="175"/>
      <c r="D20" s="49">
        <v>0</v>
      </c>
      <c r="E20" s="49">
        <v>0</v>
      </c>
      <c r="F20" s="49">
        <f t="shared" si="0"/>
        <v>0</v>
      </c>
    </row>
    <row r="21" spans="1:6" ht="15.75">
      <c r="A21" s="48">
        <v>233</v>
      </c>
      <c r="B21" s="175"/>
      <c r="C21" s="175"/>
      <c r="D21" s="49">
        <v>0</v>
      </c>
      <c r="E21" s="49">
        <v>0</v>
      </c>
      <c r="F21" s="49">
        <f t="shared" si="0"/>
        <v>0</v>
      </c>
    </row>
    <row r="22" spans="1:6" ht="15.75">
      <c r="A22" s="48">
        <v>240</v>
      </c>
      <c r="B22" s="175"/>
      <c r="C22" s="175"/>
      <c r="D22" s="49">
        <v>0</v>
      </c>
      <c r="E22" s="49">
        <v>0</v>
      </c>
      <c r="F22" s="49">
        <f t="shared" si="0"/>
        <v>0</v>
      </c>
    </row>
    <row r="23" spans="1:6" ht="15.75">
      <c r="A23" s="48">
        <v>251</v>
      </c>
      <c r="B23" s="175"/>
      <c r="C23" s="175"/>
      <c r="D23" s="49">
        <v>0</v>
      </c>
      <c r="E23" s="49">
        <v>0</v>
      </c>
      <c r="F23" s="49">
        <f t="shared" si="0"/>
        <v>0</v>
      </c>
    </row>
    <row r="24" spans="1:6" ht="15.75">
      <c r="A24" s="48">
        <v>253</v>
      </c>
      <c r="B24" s="175" t="s">
        <v>72</v>
      </c>
      <c r="C24" s="175"/>
      <c r="D24" s="49">
        <v>60</v>
      </c>
      <c r="E24" s="49">
        <v>0</v>
      </c>
      <c r="F24" s="49">
        <f t="shared" si="0"/>
        <v>60</v>
      </c>
    </row>
    <row r="25" spans="1:6" ht="15.75">
      <c r="A25" s="48">
        <v>260</v>
      </c>
      <c r="B25" s="175" t="s">
        <v>112</v>
      </c>
      <c r="C25" s="175"/>
      <c r="D25" s="49">
        <v>200</v>
      </c>
      <c r="E25" s="49">
        <v>0</v>
      </c>
      <c r="F25" s="49">
        <f t="shared" si="0"/>
        <v>200</v>
      </c>
    </row>
    <row r="26" spans="1:6" ht="15.75">
      <c r="A26" s="48">
        <v>291</v>
      </c>
      <c r="B26" s="175"/>
      <c r="C26" s="175"/>
      <c r="D26" s="49">
        <v>0</v>
      </c>
      <c r="E26" s="49">
        <v>0</v>
      </c>
      <c r="F26" s="49">
        <f t="shared" si="0"/>
        <v>0</v>
      </c>
    </row>
    <row r="27" spans="1:6" ht="15.75">
      <c r="A27" s="48">
        <v>293</v>
      </c>
      <c r="B27" s="175"/>
      <c r="C27" s="175"/>
      <c r="D27" s="49">
        <v>0</v>
      </c>
      <c r="E27" s="49">
        <v>0</v>
      </c>
      <c r="F27" s="49">
        <f t="shared" si="0"/>
        <v>0</v>
      </c>
    </row>
    <row r="28" spans="1:6" ht="15.75">
      <c r="A28" s="48">
        <v>294</v>
      </c>
      <c r="B28" s="175" t="s">
        <v>73</v>
      </c>
      <c r="C28" s="175"/>
      <c r="D28" s="49">
        <v>3000</v>
      </c>
      <c r="E28" s="49">
        <v>0</v>
      </c>
      <c r="F28" s="49">
        <f t="shared" si="0"/>
        <v>3000</v>
      </c>
    </row>
    <row r="29" spans="1:6" ht="15.75">
      <c r="A29" s="48">
        <v>295</v>
      </c>
      <c r="B29" s="175"/>
      <c r="C29" s="175"/>
      <c r="D29" s="49">
        <v>0</v>
      </c>
      <c r="E29" s="49">
        <v>0</v>
      </c>
      <c r="F29" s="49">
        <f t="shared" si="0"/>
        <v>0</v>
      </c>
    </row>
    <row r="30" spans="1:6" ht="15.75">
      <c r="A30" s="48">
        <v>296</v>
      </c>
      <c r="B30" s="175"/>
      <c r="C30" s="175"/>
      <c r="D30" s="49">
        <v>0</v>
      </c>
      <c r="E30" s="49">
        <v>0</v>
      </c>
      <c r="F30" s="49">
        <f t="shared" si="0"/>
        <v>0</v>
      </c>
    </row>
    <row r="31" spans="1:6" ht="15.75">
      <c r="A31" s="48">
        <v>297</v>
      </c>
      <c r="B31" s="175"/>
      <c r="C31" s="175"/>
      <c r="D31" s="49">
        <v>0</v>
      </c>
      <c r="E31" s="49">
        <v>0</v>
      </c>
      <c r="F31" s="49">
        <f t="shared" si="0"/>
        <v>0</v>
      </c>
    </row>
    <row r="32" spans="1:6" ht="15.75">
      <c r="A32" s="48">
        <v>322</v>
      </c>
      <c r="B32" s="175" t="s">
        <v>74</v>
      </c>
      <c r="C32" s="175"/>
      <c r="D32" s="49">
        <v>0</v>
      </c>
      <c r="E32" s="49">
        <v>0</v>
      </c>
      <c r="F32" s="49">
        <f t="shared" si="0"/>
        <v>0</v>
      </c>
    </row>
    <row r="33" spans="1:6" ht="15.75">
      <c r="A33" s="48">
        <v>335</v>
      </c>
      <c r="B33" s="175"/>
      <c r="C33" s="175"/>
      <c r="D33" s="49">
        <v>0</v>
      </c>
      <c r="E33" s="49">
        <v>0</v>
      </c>
      <c r="F33" s="49">
        <f t="shared" si="0"/>
        <v>0</v>
      </c>
    </row>
    <row r="34" spans="1:6" ht="15.75">
      <c r="A34" s="48">
        <v>338</v>
      </c>
      <c r="B34" s="175"/>
      <c r="C34" s="175"/>
      <c r="D34" s="49">
        <v>0</v>
      </c>
      <c r="E34" s="49">
        <v>0</v>
      </c>
      <c r="F34" s="49">
        <f t="shared" si="0"/>
        <v>0</v>
      </c>
    </row>
    <row r="35" spans="1:6" ht="15.75">
      <c r="A35" s="48">
        <v>342</v>
      </c>
      <c r="B35" s="175"/>
      <c r="C35" s="175"/>
      <c r="D35" s="49">
        <v>0</v>
      </c>
      <c r="E35" s="49">
        <v>0</v>
      </c>
      <c r="F35" s="49">
        <f t="shared" si="0"/>
        <v>0</v>
      </c>
    </row>
    <row r="36" spans="1:6" ht="15.75">
      <c r="A36" s="48">
        <v>345</v>
      </c>
      <c r="B36" s="175"/>
      <c r="C36" s="175"/>
      <c r="D36" s="49">
        <v>0</v>
      </c>
      <c r="E36" s="49">
        <v>0</v>
      </c>
      <c r="F36" s="49">
        <f t="shared" si="0"/>
        <v>0</v>
      </c>
    </row>
    <row r="37" spans="1:6" ht="15.75">
      <c r="A37" s="48">
        <v>349</v>
      </c>
      <c r="B37" s="175"/>
      <c r="C37" s="175"/>
      <c r="D37" s="49">
        <v>0</v>
      </c>
      <c r="E37" s="49">
        <v>0</v>
      </c>
      <c r="F37" s="49">
        <f t="shared" si="0"/>
        <v>0</v>
      </c>
    </row>
    <row r="38" spans="1:6" ht="15.75">
      <c r="A38" s="48">
        <v>432</v>
      </c>
      <c r="B38" s="175"/>
      <c r="C38" s="175"/>
      <c r="D38" s="49">
        <v>0</v>
      </c>
      <c r="E38" s="49">
        <v>0</v>
      </c>
      <c r="F38" s="49">
        <f t="shared" si="0"/>
        <v>0</v>
      </c>
    </row>
    <row r="39" spans="1:6" ht="15.75">
      <c r="A39" s="48">
        <v>433</v>
      </c>
      <c r="B39" s="175"/>
      <c r="C39" s="175"/>
      <c r="D39" s="49">
        <v>0</v>
      </c>
      <c r="E39" s="49">
        <v>0</v>
      </c>
      <c r="F39" s="49">
        <f t="shared" si="0"/>
        <v>0</v>
      </c>
    </row>
    <row r="40" spans="1:6" ht="15.75">
      <c r="A40" s="48">
        <v>434</v>
      </c>
      <c r="B40" s="175"/>
      <c r="C40" s="175"/>
      <c r="D40" s="49">
        <v>0</v>
      </c>
      <c r="E40" s="49">
        <v>0</v>
      </c>
      <c r="F40" s="49">
        <f t="shared" si="0"/>
        <v>0</v>
      </c>
    </row>
    <row r="41" spans="1:6" ht="15.75">
      <c r="A41" s="48">
        <v>435</v>
      </c>
      <c r="B41" s="175"/>
      <c r="C41" s="175"/>
      <c r="D41" s="49">
        <v>0</v>
      </c>
      <c r="E41" s="49">
        <v>0</v>
      </c>
      <c r="F41" s="49">
        <f t="shared" si="0"/>
        <v>0</v>
      </c>
    </row>
    <row r="42" spans="1:6" ht="15.75">
      <c r="A42" s="48">
        <v>439</v>
      </c>
      <c r="B42" s="175"/>
      <c r="C42" s="175"/>
      <c r="D42" s="49">
        <v>0</v>
      </c>
      <c r="E42" s="49">
        <v>0</v>
      </c>
      <c r="F42" s="49">
        <f t="shared" si="0"/>
        <v>0</v>
      </c>
    </row>
    <row r="43" spans="1:6" ht="15.75">
      <c r="A43" s="48">
        <v>441</v>
      </c>
      <c r="B43" s="175"/>
      <c r="C43" s="175"/>
      <c r="D43" s="49">
        <v>0</v>
      </c>
      <c r="E43" s="49">
        <v>0</v>
      </c>
      <c r="F43" s="49">
        <f t="shared" si="0"/>
        <v>0</v>
      </c>
    </row>
    <row r="44" spans="1:6" ht="15.75">
      <c r="A44" s="48">
        <v>442</v>
      </c>
      <c r="B44" s="175"/>
      <c r="C44" s="175"/>
      <c r="D44" s="49">
        <v>0</v>
      </c>
      <c r="E44" s="49">
        <v>0</v>
      </c>
      <c r="F44" s="49">
        <f t="shared" si="0"/>
        <v>0</v>
      </c>
    </row>
    <row r="45" spans="1:6" ht="15.75">
      <c r="A45" s="48">
        <v>443</v>
      </c>
      <c r="B45" s="175"/>
      <c r="C45" s="175"/>
      <c r="D45" s="49">
        <v>0</v>
      </c>
      <c r="E45" s="49">
        <v>0</v>
      </c>
      <c r="F45" s="49">
        <f t="shared" si="0"/>
        <v>0</v>
      </c>
    </row>
    <row r="46" spans="1:6" ht="15.75">
      <c r="A46" s="48">
        <v>444</v>
      </c>
      <c r="B46" s="175"/>
      <c r="C46" s="175"/>
      <c r="D46" s="49">
        <v>0</v>
      </c>
      <c r="E46" s="49">
        <v>0</v>
      </c>
      <c r="F46" s="49">
        <f t="shared" si="0"/>
        <v>0</v>
      </c>
    </row>
    <row r="47" spans="1:6" ht="15.75">
      <c r="A47" s="48">
        <v>450</v>
      </c>
      <c r="B47" s="175"/>
      <c r="C47" s="175"/>
      <c r="D47" s="49">
        <v>0</v>
      </c>
      <c r="E47" s="49">
        <v>0</v>
      </c>
      <c r="F47" s="49">
        <f t="shared" si="0"/>
        <v>0</v>
      </c>
    </row>
    <row r="48" spans="1:6" ht="15.75">
      <c r="A48" s="48">
        <v>511</v>
      </c>
      <c r="B48" s="175"/>
      <c r="C48" s="175"/>
      <c r="D48" s="49">
        <v>0</v>
      </c>
      <c r="E48" s="49">
        <v>0</v>
      </c>
      <c r="F48" s="49">
        <f t="shared" si="0"/>
        <v>0</v>
      </c>
    </row>
    <row r="49" spans="1:6" ht="15.75">
      <c r="A49" s="48">
        <v>513</v>
      </c>
      <c r="B49" s="175"/>
      <c r="C49" s="175"/>
      <c r="D49" s="49">
        <v>0</v>
      </c>
      <c r="E49" s="49">
        <v>0</v>
      </c>
      <c r="F49" s="49">
        <f t="shared" si="0"/>
        <v>0</v>
      </c>
    </row>
    <row r="50" spans="1:6" ht="15.75">
      <c r="A50" s="48">
        <v>514</v>
      </c>
      <c r="B50" s="175"/>
      <c r="C50" s="175"/>
      <c r="D50" s="49">
        <v>0</v>
      </c>
      <c r="E50" s="49">
        <v>0</v>
      </c>
      <c r="F50" s="49">
        <f t="shared" si="0"/>
        <v>0</v>
      </c>
    </row>
    <row r="51" spans="1:6" ht="15.75">
      <c r="A51" s="48">
        <v>519</v>
      </c>
      <c r="B51" s="175"/>
      <c r="C51" s="175"/>
      <c r="D51" s="49">
        <v>0</v>
      </c>
      <c r="E51" s="49">
        <v>0</v>
      </c>
      <c r="F51" s="49">
        <f t="shared" si="0"/>
        <v>0</v>
      </c>
    </row>
    <row r="52" spans="1:6" ht="15.75">
      <c r="A52" s="48">
        <v>521</v>
      </c>
      <c r="B52" s="175"/>
      <c r="C52" s="175"/>
      <c r="D52" s="49">
        <v>0</v>
      </c>
      <c r="E52" s="49">
        <v>0</v>
      </c>
      <c r="F52" s="49">
        <f t="shared" si="0"/>
        <v>0</v>
      </c>
    </row>
    <row r="53" spans="1:6" ht="15.75">
      <c r="A53" s="48">
        <v>522</v>
      </c>
      <c r="B53" s="175"/>
      <c r="C53" s="175"/>
      <c r="D53" s="49">
        <v>0</v>
      </c>
      <c r="E53" s="49">
        <v>0</v>
      </c>
      <c r="F53" s="49">
        <f t="shared" si="0"/>
        <v>0</v>
      </c>
    </row>
    <row r="54" spans="1:6" ht="15.75">
      <c r="A54" s="48">
        <v>524</v>
      </c>
      <c r="B54" s="175"/>
      <c r="C54" s="175"/>
      <c r="D54" s="49">
        <v>0</v>
      </c>
      <c r="E54" s="49">
        <v>0</v>
      </c>
      <c r="F54" s="49">
        <f t="shared" si="0"/>
        <v>0</v>
      </c>
    </row>
    <row r="55" spans="1:6" ht="15.75">
      <c r="A55" s="48">
        <v>529</v>
      </c>
      <c r="B55" s="175"/>
      <c r="C55" s="175"/>
      <c r="D55" s="49">
        <v>0</v>
      </c>
      <c r="E55" s="49">
        <v>0</v>
      </c>
      <c r="F55" s="49">
        <f t="shared" si="0"/>
        <v>0</v>
      </c>
    </row>
    <row r="56" spans="1:6" ht="15.75">
      <c r="A56" s="48">
        <v>531</v>
      </c>
      <c r="B56" s="175"/>
      <c r="C56" s="175"/>
      <c r="D56" s="49">
        <v>0</v>
      </c>
      <c r="E56" s="49">
        <v>0</v>
      </c>
      <c r="F56" s="49">
        <f t="shared" si="0"/>
        <v>0</v>
      </c>
    </row>
    <row r="57" spans="1:6" ht="15.75">
      <c r="A57" s="48">
        <v>532</v>
      </c>
      <c r="B57" s="175"/>
      <c r="C57" s="175"/>
      <c r="D57" s="49">
        <v>0</v>
      </c>
      <c r="E57" s="49">
        <v>0</v>
      </c>
      <c r="F57" s="49">
        <f t="shared" si="0"/>
        <v>0</v>
      </c>
    </row>
    <row r="58" spans="1:6" ht="15.75">
      <c r="A58" s="48">
        <v>533</v>
      </c>
      <c r="B58" s="175"/>
      <c r="C58" s="175"/>
      <c r="D58" s="49">
        <v>0</v>
      </c>
      <c r="E58" s="49">
        <v>0</v>
      </c>
      <c r="F58" s="49">
        <f t="shared" si="0"/>
        <v>0</v>
      </c>
    </row>
    <row r="59" spans="1:6" ht="15.75">
      <c r="A59" s="48">
        <v>541</v>
      </c>
      <c r="B59" s="175"/>
      <c r="C59" s="175"/>
      <c r="D59" s="49">
        <v>0</v>
      </c>
      <c r="E59" s="49">
        <v>0</v>
      </c>
      <c r="F59" s="49">
        <f t="shared" si="0"/>
        <v>0</v>
      </c>
    </row>
    <row r="60" spans="1:6" ht="15.75">
      <c r="A60" s="48">
        <v>542</v>
      </c>
      <c r="B60" s="175"/>
      <c r="C60" s="175"/>
      <c r="D60" s="49">
        <v>0</v>
      </c>
      <c r="E60" s="49">
        <v>0</v>
      </c>
      <c r="F60" s="49">
        <f t="shared" si="0"/>
        <v>0</v>
      </c>
    </row>
    <row r="61" spans="1:6" ht="15.75">
      <c r="A61" s="48">
        <v>552</v>
      </c>
      <c r="B61" s="175"/>
      <c r="C61" s="175"/>
      <c r="D61" s="49">
        <v>0</v>
      </c>
      <c r="E61" s="49">
        <v>0</v>
      </c>
      <c r="F61" s="49">
        <f t="shared" si="0"/>
        <v>0</v>
      </c>
    </row>
    <row r="62" spans="1:6" ht="15.75">
      <c r="A62" s="48">
        <v>553</v>
      </c>
      <c r="B62" s="175"/>
      <c r="C62" s="175"/>
      <c r="D62" s="49">
        <v>0</v>
      </c>
      <c r="E62" s="49">
        <v>0</v>
      </c>
      <c r="F62" s="49">
        <f t="shared" si="0"/>
        <v>0</v>
      </c>
    </row>
    <row r="63" spans="1:6" ht="15.75">
      <c r="A63" s="48">
        <v>561</v>
      </c>
      <c r="B63" s="175"/>
      <c r="C63" s="175"/>
      <c r="D63" s="49">
        <v>0</v>
      </c>
      <c r="E63" s="49">
        <v>0</v>
      </c>
      <c r="F63" s="49">
        <f t="shared" si="0"/>
        <v>0</v>
      </c>
    </row>
    <row r="64" spans="1:6" ht="15.75">
      <c r="A64" s="48">
        <v>580</v>
      </c>
      <c r="B64" s="175" t="s">
        <v>75</v>
      </c>
      <c r="C64" s="175"/>
      <c r="D64" s="49">
        <v>0</v>
      </c>
      <c r="E64" s="49">
        <v>0</v>
      </c>
      <c r="F64" s="49">
        <f t="shared" si="0"/>
        <v>0</v>
      </c>
    </row>
    <row r="65" spans="1:6" ht="15.75">
      <c r="A65" s="48">
        <v>581</v>
      </c>
      <c r="B65" s="175"/>
      <c r="C65" s="175"/>
      <c r="D65" s="49">
        <v>0</v>
      </c>
      <c r="E65" s="49">
        <v>0</v>
      </c>
      <c r="F65" s="49">
        <f t="shared" si="0"/>
        <v>0</v>
      </c>
    </row>
    <row r="66" spans="1:6" ht="15.75">
      <c r="A66" s="48">
        <v>582</v>
      </c>
      <c r="B66" s="175"/>
      <c r="C66" s="175"/>
      <c r="D66" s="49">
        <v>0</v>
      </c>
      <c r="E66" s="49">
        <v>0</v>
      </c>
      <c r="F66" s="49">
        <f t="shared" si="0"/>
        <v>0</v>
      </c>
    </row>
    <row r="67" spans="1:6" ht="15.75">
      <c r="A67" s="48">
        <v>584</v>
      </c>
      <c r="B67" s="175"/>
      <c r="C67" s="175"/>
      <c r="D67" s="49">
        <v>0</v>
      </c>
      <c r="E67" s="49">
        <v>0</v>
      </c>
      <c r="F67" s="49">
        <f aca="true" t="shared" si="1" ref="F67:F106">SUM(D67:E67)</f>
        <v>0</v>
      </c>
    </row>
    <row r="68" spans="1:6" ht="15.75">
      <c r="A68" s="48">
        <v>585</v>
      </c>
      <c r="B68" s="175"/>
      <c r="C68" s="175"/>
      <c r="D68" s="49">
        <v>0</v>
      </c>
      <c r="E68" s="49">
        <v>0</v>
      </c>
      <c r="F68" s="49">
        <f t="shared" si="1"/>
        <v>0</v>
      </c>
    </row>
    <row r="69" spans="1:6" ht="15.75">
      <c r="A69" s="48">
        <v>586</v>
      </c>
      <c r="B69" s="175"/>
      <c r="C69" s="175"/>
      <c r="D69" s="49">
        <v>0</v>
      </c>
      <c r="E69" s="49">
        <v>0</v>
      </c>
      <c r="F69" s="49">
        <f t="shared" si="1"/>
        <v>0</v>
      </c>
    </row>
    <row r="70" spans="1:6" ht="15.75">
      <c r="A70" s="48">
        <v>589</v>
      </c>
      <c r="B70" s="175"/>
      <c r="C70" s="175"/>
      <c r="D70" s="49">
        <v>0</v>
      </c>
      <c r="E70" s="49">
        <v>0</v>
      </c>
      <c r="F70" s="49">
        <f t="shared" si="1"/>
        <v>0</v>
      </c>
    </row>
    <row r="71" spans="1:6" ht="15.75">
      <c r="A71" s="48">
        <v>591</v>
      </c>
      <c r="B71" s="175"/>
      <c r="C71" s="175"/>
      <c r="D71" s="49">
        <v>0</v>
      </c>
      <c r="E71" s="49">
        <v>0</v>
      </c>
      <c r="F71" s="49">
        <f t="shared" si="1"/>
        <v>0</v>
      </c>
    </row>
    <row r="72" spans="1:6" ht="15.75">
      <c r="A72" s="48">
        <v>610</v>
      </c>
      <c r="B72" s="175" t="s">
        <v>76</v>
      </c>
      <c r="C72" s="175"/>
      <c r="D72" s="49">
        <v>0</v>
      </c>
      <c r="E72" s="26">
        <v>0</v>
      </c>
      <c r="F72" s="49">
        <f t="shared" si="1"/>
        <v>0</v>
      </c>
    </row>
    <row r="73" spans="1:6" ht="15.75">
      <c r="A73" s="48">
        <v>616</v>
      </c>
      <c r="B73" s="175"/>
      <c r="C73" s="175"/>
      <c r="D73" s="49">
        <v>0</v>
      </c>
      <c r="E73" s="49">
        <v>0</v>
      </c>
      <c r="F73" s="49">
        <f t="shared" si="1"/>
        <v>0</v>
      </c>
    </row>
    <row r="74" spans="1:6" ht="15.75">
      <c r="A74" s="48">
        <v>617</v>
      </c>
      <c r="B74" s="175"/>
      <c r="C74" s="175"/>
      <c r="D74" s="49">
        <v>0</v>
      </c>
      <c r="E74" s="49">
        <v>0</v>
      </c>
      <c r="F74" s="49">
        <f t="shared" si="1"/>
        <v>0</v>
      </c>
    </row>
    <row r="75" spans="1:6" ht="15.75">
      <c r="A75" s="48">
        <v>626</v>
      </c>
      <c r="B75" s="175"/>
      <c r="C75" s="175"/>
      <c r="D75" s="49">
        <v>0</v>
      </c>
      <c r="E75" s="49">
        <v>0</v>
      </c>
      <c r="F75" s="49">
        <f t="shared" si="1"/>
        <v>0</v>
      </c>
    </row>
    <row r="76" spans="1:6" ht="15.75">
      <c r="A76" s="48">
        <v>627</v>
      </c>
      <c r="B76" s="175"/>
      <c r="C76" s="175"/>
      <c r="D76" s="49">
        <v>0</v>
      </c>
      <c r="E76" s="49">
        <v>0</v>
      </c>
      <c r="F76" s="49">
        <f t="shared" si="1"/>
        <v>0</v>
      </c>
    </row>
    <row r="77" spans="1:6" ht="15.75">
      <c r="A77" s="48">
        <v>629</v>
      </c>
      <c r="B77" s="175"/>
      <c r="C77" s="175"/>
      <c r="D77" s="49">
        <v>0</v>
      </c>
      <c r="E77" s="49">
        <v>0</v>
      </c>
      <c r="F77" s="49">
        <f t="shared" si="1"/>
        <v>0</v>
      </c>
    </row>
    <row r="78" spans="1:6" ht="15.75">
      <c r="A78" s="48">
        <v>641</v>
      </c>
      <c r="B78" s="175"/>
      <c r="C78" s="175"/>
      <c r="D78" s="49">
        <v>0</v>
      </c>
      <c r="E78" s="49">
        <v>0</v>
      </c>
      <c r="F78" s="49">
        <f t="shared" si="1"/>
        <v>0</v>
      </c>
    </row>
    <row r="79" spans="1:6" ht="15.75">
      <c r="A79" s="48">
        <v>642</v>
      </c>
      <c r="B79" s="175"/>
      <c r="C79" s="175"/>
      <c r="D79" s="49">
        <v>0</v>
      </c>
      <c r="E79" s="49">
        <v>0</v>
      </c>
      <c r="F79" s="49">
        <f t="shared" si="1"/>
        <v>0</v>
      </c>
    </row>
    <row r="80" spans="1:6" ht="15.75">
      <c r="A80" s="48">
        <v>643</v>
      </c>
      <c r="B80" s="175"/>
      <c r="C80" s="175"/>
      <c r="D80" s="49">
        <v>0</v>
      </c>
      <c r="E80" s="49">
        <v>0</v>
      </c>
      <c r="F80" s="49">
        <f t="shared" si="1"/>
        <v>0</v>
      </c>
    </row>
    <row r="81" spans="1:6" ht="15.75">
      <c r="A81" s="48">
        <v>644</v>
      </c>
      <c r="B81" s="175"/>
      <c r="C81" s="175"/>
      <c r="D81" s="49">
        <v>0</v>
      </c>
      <c r="E81" s="49">
        <v>0</v>
      </c>
      <c r="F81" s="49">
        <f t="shared" si="1"/>
        <v>0</v>
      </c>
    </row>
    <row r="82" spans="1:6" ht="15.75">
      <c r="A82" s="48">
        <v>645</v>
      </c>
      <c r="B82" s="175"/>
      <c r="C82" s="175"/>
      <c r="D82" s="49">
        <v>0</v>
      </c>
      <c r="E82" s="49">
        <v>0</v>
      </c>
      <c r="F82" s="49">
        <f t="shared" si="1"/>
        <v>0</v>
      </c>
    </row>
    <row r="83" spans="1:6" ht="15.75">
      <c r="A83" s="48">
        <v>646</v>
      </c>
      <c r="B83" s="175"/>
      <c r="C83" s="175"/>
      <c r="D83" s="49">
        <v>0</v>
      </c>
      <c r="E83" s="49">
        <v>0</v>
      </c>
      <c r="F83" s="49">
        <f t="shared" si="1"/>
        <v>0</v>
      </c>
    </row>
    <row r="84" spans="1:6" ht="15.75">
      <c r="A84" s="48">
        <v>647</v>
      </c>
      <c r="B84" s="175"/>
      <c r="C84" s="175"/>
      <c r="D84" s="49">
        <v>0</v>
      </c>
      <c r="E84" s="49">
        <v>0</v>
      </c>
      <c r="F84" s="49">
        <f t="shared" si="1"/>
        <v>0</v>
      </c>
    </row>
    <row r="85" spans="1:6" ht="15.75">
      <c r="A85" s="48">
        <v>649</v>
      </c>
      <c r="B85" s="175"/>
      <c r="C85" s="175"/>
      <c r="D85" s="49">
        <v>0</v>
      </c>
      <c r="E85" s="49">
        <v>0</v>
      </c>
      <c r="F85" s="49">
        <f t="shared" si="1"/>
        <v>0</v>
      </c>
    </row>
    <row r="86" spans="1:6" ht="15.75">
      <c r="A86" s="48">
        <v>650</v>
      </c>
      <c r="B86" s="175"/>
      <c r="C86" s="175"/>
      <c r="D86" s="49">
        <v>0</v>
      </c>
      <c r="E86" s="49">
        <v>0</v>
      </c>
      <c r="F86" s="49">
        <f t="shared" si="1"/>
        <v>0</v>
      </c>
    </row>
    <row r="87" spans="1:6" ht="15.75">
      <c r="A87" s="48">
        <v>661</v>
      </c>
      <c r="B87" s="175"/>
      <c r="C87" s="175"/>
      <c r="D87" s="49">
        <v>0</v>
      </c>
      <c r="E87" s="49">
        <v>0</v>
      </c>
      <c r="F87" s="49">
        <f t="shared" si="1"/>
        <v>0</v>
      </c>
    </row>
    <row r="88" spans="1:6" ht="15.75">
      <c r="A88" s="48">
        <v>662</v>
      </c>
      <c r="B88" s="175"/>
      <c r="C88" s="175"/>
      <c r="D88" s="49">
        <v>0</v>
      </c>
      <c r="E88" s="49">
        <v>0</v>
      </c>
      <c r="F88" s="49">
        <f t="shared" si="1"/>
        <v>0</v>
      </c>
    </row>
    <row r="89" spans="1:6" ht="15.75">
      <c r="A89" s="48">
        <v>663</v>
      </c>
      <c r="B89" s="175"/>
      <c r="C89" s="175"/>
      <c r="D89" s="49">
        <v>0</v>
      </c>
      <c r="E89" s="49">
        <v>0</v>
      </c>
      <c r="F89" s="49">
        <f t="shared" si="1"/>
        <v>0</v>
      </c>
    </row>
    <row r="90" spans="1:6" ht="15.75">
      <c r="A90" s="48">
        <v>673</v>
      </c>
      <c r="B90" s="175"/>
      <c r="C90" s="175"/>
      <c r="D90" s="49">
        <v>0</v>
      </c>
      <c r="E90" s="49">
        <v>0</v>
      </c>
      <c r="F90" s="49">
        <f t="shared" si="1"/>
        <v>0</v>
      </c>
    </row>
    <row r="91" spans="1:6" ht="15.75">
      <c r="A91" s="48">
        <v>674</v>
      </c>
      <c r="B91" s="175"/>
      <c r="C91" s="175"/>
      <c r="D91" s="49">
        <v>0</v>
      </c>
      <c r="E91" s="49">
        <v>0</v>
      </c>
      <c r="F91" s="49">
        <f t="shared" si="1"/>
        <v>0</v>
      </c>
    </row>
    <row r="92" spans="1:6" ht="15.75">
      <c r="A92" s="48">
        <v>680</v>
      </c>
      <c r="B92" s="175"/>
      <c r="C92" s="175"/>
      <c r="D92" s="49">
        <v>0</v>
      </c>
      <c r="E92" s="49">
        <v>0</v>
      </c>
      <c r="F92" s="49">
        <f t="shared" si="1"/>
        <v>0</v>
      </c>
    </row>
    <row r="93" spans="1:6" ht="15.75">
      <c r="A93" s="48">
        <v>695</v>
      </c>
      <c r="B93" s="175"/>
      <c r="C93" s="175"/>
      <c r="D93" s="49">
        <v>0</v>
      </c>
      <c r="E93" s="49">
        <v>0</v>
      </c>
      <c r="F93" s="49">
        <f t="shared" si="1"/>
        <v>0</v>
      </c>
    </row>
    <row r="94" spans="1:6" ht="15.75">
      <c r="A94" s="48">
        <v>697</v>
      </c>
      <c r="B94" s="175"/>
      <c r="C94" s="175"/>
      <c r="D94" s="49">
        <v>0</v>
      </c>
      <c r="E94" s="49">
        <v>0</v>
      </c>
      <c r="F94" s="49">
        <f t="shared" si="1"/>
        <v>0</v>
      </c>
    </row>
    <row r="95" spans="1:6" ht="15.75">
      <c r="A95" s="48">
        <v>732</v>
      </c>
      <c r="B95" s="175"/>
      <c r="C95" s="175"/>
      <c r="D95" s="49">
        <v>0</v>
      </c>
      <c r="E95" s="49">
        <v>0</v>
      </c>
      <c r="F95" s="49">
        <f t="shared" si="1"/>
        <v>0</v>
      </c>
    </row>
    <row r="96" spans="1:6" ht="15.75">
      <c r="A96" s="48">
        <v>733</v>
      </c>
      <c r="B96" s="175"/>
      <c r="C96" s="175"/>
      <c r="D96" s="49">
        <v>0</v>
      </c>
      <c r="E96" s="49">
        <v>0</v>
      </c>
      <c r="F96" s="49">
        <f t="shared" si="1"/>
        <v>0</v>
      </c>
    </row>
    <row r="97" spans="1:6" ht="15.75">
      <c r="A97" s="48">
        <v>734</v>
      </c>
      <c r="B97" s="175"/>
      <c r="C97" s="175"/>
      <c r="D97" s="49">
        <v>0</v>
      </c>
      <c r="E97" s="49">
        <v>0</v>
      </c>
      <c r="F97" s="49">
        <f t="shared" si="1"/>
        <v>0</v>
      </c>
    </row>
    <row r="98" spans="1:6" ht="15.75">
      <c r="A98" s="48">
        <v>735</v>
      </c>
      <c r="B98" s="175"/>
      <c r="C98" s="175"/>
      <c r="D98" s="49">
        <v>0</v>
      </c>
      <c r="E98" s="49">
        <v>0</v>
      </c>
      <c r="F98" s="49">
        <f t="shared" si="1"/>
        <v>0</v>
      </c>
    </row>
    <row r="99" spans="1:6" ht="15.75">
      <c r="A99" s="48">
        <v>738</v>
      </c>
      <c r="B99" s="175"/>
      <c r="C99" s="175"/>
      <c r="D99" s="49">
        <v>0</v>
      </c>
      <c r="E99" s="49">
        <v>0</v>
      </c>
      <c r="F99" s="49">
        <f t="shared" si="1"/>
        <v>0</v>
      </c>
    </row>
    <row r="100" spans="1:6" ht="15.75">
      <c r="A100" s="48">
        <v>810</v>
      </c>
      <c r="B100" s="175" t="s">
        <v>77</v>
      </c>
      <c r="C100" s="175"/>
      <c r="D100" s="49">
        <v>0</v>
      </c>
      <c r="E100" s="49">
        <v>0</v>
      </c>
      <c r="F100" s="49">
        <f t="shared" si="1"/>
        <v>0</v>
      </c>
    </row>
    <row r="101" spans="1:6" ht="15.75">
      <c r="A101" s="48">
        <v>892</v>
      </c>
      <c r="B101" s="175"/>
      <c r="C101" s="175"/>
      <c r="D101" s="49">
        <v>0</v>
      </c>
      <c r="E101" s="49">
        <v>0</v>
      </c>
      <c r="F101" s="49">
        <f t="shared" si="1"/>
        <v>0</v>
      </c>
    </row>
    <row r="102" spans="1:6" ht="15.75">
      <c r="A102" s="48">
        <v>894</v>
      </c>
      <c r="B102" s="175"/>
      <c r="C102" s="175"/>
      <c r="D102" s="49">
        <v>0</v>
      </c>
      <c r="E102" s="49">
        <v>0</v>
      </c>
      <c r="F102" s="49">
        <f t="shared" si="1"/>
        <v>0</v>
      </c>
    </row>
    <row r="103" spans="1:6" ht="15.75">
      <c r="A103" s="48">
        <v>896</v>
      </c>
      <c r="B103" s="175"/>
      <c r="C103" s="175"/>
      <c r="D103" s="49">
        <v>0</v>
      </c>
      <c r="E103" s="49">
        <v>0</v>
      </c>
      <c r="F103" s="49">
        <f t="shared" si="1"/>
        <v>0</v>
      </c>
    </row>
    <row r="104" spans="1:6" ht="15.75">
      <c r="A104" s="48">
        <v>899</v>
      </c>
      <c r="B104" s="175"/>
      <c r="C104" s="175"/>
      <c r="D104" s="49">
        <v>0</v>
      </c>
      <c r="E104" s="49">
        <v>0</v>
      </c>
      <c r="F104" s="49">
        <f t="shared" si="1"/>
        <v>0</v>
      </c>
    </row>
    <row r="105" spans="1:6" ht="15.75">
      <c r="A105" s="70">
        <v>913</v>
      </c>
      <c r="B105" s="175"/>
      <c r="C105" s="175"/>
      <c r="D105" s="69">
        <v>0</v>
      </c>
      <c r="E105" s="69">
        <v>0</v>
      </c>
      <c r="F105" s="69">
        <f t="shared" si="1"/>
        <v>0</v>
      </c>
    </row>
    <row r="106" spans="1:10" s="55" customFormat="1" ht="24.75" customHeight="1">
      <c r="A106" s="50"/>
      <c r="B106" s="51" t="s">
        <v>23</v>
      </c>
      <c r="C106" s="50"/>
      <c r="D106" s="52">
        <f>SUM(D3:D105)</f>
        <v>58110</v>
      </c>
      <c r="E106" s="52">
        <f>SUM(E3:E105)</f>
        <v>4348</v>
      </c>
      <c r="F106" s="53">
        <f t="shared" si="1"/>
        <v>62458</v>
      </c>
      <c r="G106" s="54"/>
      <c r="H106" s="54"/>
      <c r="I106" s="54"/>
      <c r="J106" s="54"/>
    </row>
  </sheetData>
  <sheetProtection/>
  <mergeCells count="106">
    <mergeCell ref="B6:C6"/>
    <mergeCell ref="B7:C7"/>
    <mergeCell ref="B8:C8"/>
    <mergeCell ref="C1:F1"/>
    <mergeCell ref="A1:B1"/>
    <mergeCell ref="B2:C2"/>
    <mergeCell ref="B3:C3"/>
    <mergeCell ref="B4:C4"/>
    <mergeCell ref="B5:C5"/>
    <mergeCell ref="B9:C9"/>
    <mergeCell ref="B10:C10"/>
    <mergeCell ref="B11:C11"/>
    <mergeCell ref="B12:C12"/>
    <mergeCell ref="B13:C13"/>
    <mergeCell ref="B14:C14"/>
    <mergeCell ref="B20:C20"/>
    <mergeCell ref="B21:C21"/>
    <mergeCell ref="B22:C22"/>
    <mergeCell ref="B23:C23"/>
    <mergeCell ref="B24:C24"/>
    <mergeCell ref="B15:C15"/>
    <mergeCell ref="B16:C16"/>
    <mergeCell ref="B17:C17"/>
    <mergeCell ref="B18:C18"/>
    <mergeCell ref="B19:C19"/>
    <mergeCell ref="B30:C30"/>
    <mergeCell ref="B31:C31"/>
    <mergeCell ref="B32:C32"/>
    <mergeCell ref="B33:C33"/>
    <mergeCell ref="B34:C34"/>
    <mergeCell ref="B25:C25"/>
    <mergeCell ref="B26:C26"/>
    <mergeCell ref="B27:C27"/>
    <mergeCell ref="B28:C28"/>
    <mergeCell ref="B29:C29"/>
    <mergeCell ref="B40:C40"/>
    <mergeCell ref="B41:C41"/>
    <mergeCell ref="B42:C42"/>
    <mergeCell ref="B43:C43"/>
    <mergeCell ref="B44:C44"/>
    <mergeCell ref="B35:C35"/>
    <mergeCell ref="B36:C36"/>
    <mergeCell ref="B37:C37"/>
    <mergeCell ref="B38:C38"/>
    <mergeCell ref="B39:C39"/>
    <mergeCell ref="B50:C50"/>
    <mergeCell ref="B51:C51"/>
    <mergeCell ref="B52:C52"/>
    <mergeCell ref="B53:C53"/>
    <mergeCell ref="B54:C54"/>
    <mergeCell ref="B45:C45"/>
    <mergeCell ref="B46:C46"/>
    <mergeCell ref="B47:C47"/>
    <mergeCell ref="B48:C48"/>
    <mergeCell ref="B49:C49"/>
    <mergeCell ref="B60:C60"/>
    <mergeCell ref="B61:C61"/>
    <mergeCell ref="B62:C62"/>
    <mergeCell ref="B63:C63"/>
    <mergeCell ref="B64:C64"/>
    <mergeCell ref="B55:C55"/>
    <mergeCell ref="B56:C56"/>
    <mergeCell ref="B57:C57"/>
    <mergeCell ref="B58:C58"/>
    <mergeCell ref="B59:C59"/>
    <mergeCell ref="B70:C70"/>
    <mergeCell ref="B71:C71"/>
    <mergeCell ref="B72:C72"/>
    <mergeCell ref="B73:C73"/>
    <mergeCell ref="B74:C74"/>
    <mergeCell ref="B65:C65"/>
    <mergeCell ref="B66:C66"/>
    <mergeCell ref="B67:C67"/>
    <mergeCell ref="B68:C68"/>
    <mergeCell ref="B69:C69"/>
    <mergeCell ref="B80:C80"/>
    <mergeCell ref="B82:C82"/>
    <mergeCell ref="B83:C83"/>
    <mergeCell ref="B84:C84"/>
    <mergeCell ref="B75:C75"/>
    <mergeCell ref="B76:C76"/>
    <mergeCell ref="B77:C77"/>
    <mergeCell ref="B78:C78"/>
    <mergeCell ref="B79:C79"/>
    <mergeCell ref="B85:C85"/>
    <mergeCell ref="B86:C86"/>
    <mergeCell ref="B87:C87"/>
    <mergeCell ref="B88:C88"/>
    <mergeCell ref="B89:C89"/>
    <mergeCell ref="B81:C81"/>
    <mergeCell ref="B95:C95"/>
    <mergeCell ref="B96:C96"/>
    <mergeCell ref="B97:C97"/>
    <mergeCell ref="B98:C98"/>
    <mergeCell ref="B99:C99"/>
    <mergeCell ref="B90:C90"/>
    <mergeCell ref="B91:C91"/>
    <mergeCell ref="B92:C92"/>
    <mergeCell ref="B93:C93"/>
    <mergeCell ref="B94:C94"/>
    <mergeCell ref="B105:C105"/>
    <mergeCell ref="B100:C100"/>
    <mergeCell ref="B101:C101"/>
    <mergeCell ref="B102:C102"/>
    <mergeCell ref="B103:C103"/>
    <mergeCell ref="B104:C104"/>
  </mergeCells>
  <printOptions/>
  <pageMargins left="1" right="1" top="1.5" bottom="1" header="0.5" footer="0.5"/>
  <pageSetup horizontalDpi="600" verticalDpi="600" orientation="portrait" r:id="rId1"/>
  <headerFooter>
    <oddHeader>&amp;C&amp;"Arial,Bold"&amp;14Comprehensive District Corrective Action Improvement Plan
Budget&amp;"Arial,Regular"
&amp;12 2010-2011</oddHeader>
  </headerFooter>
</worksheet>
</file>

<file path=xl/worksheets/sheet6.xml><?xml version="1.0" encoding="utf-8"?>
<worksheet xmlns="http://schemas.openxmlformats.org/spreadsheetml/2006/main" xmlns:r="http://schemas.openxmlformats.org/officeDocument/2006/relationships">
  <dimension ref="A1:F11"/>
  <sheetViews>
    <sheetView zoomScalePageLayoutView="0" workbookViewId="0" topLeftCell="A1">
      <selection activeCell="C13" sqref="C13"/>
    </sheetView>
  </sheetViews>
  <sheetFormatPr defaultColWidth="9.140625" defaultRowHeight="15"/>
  <cols>
    <col min="1" max="1" width="11.00390625" style="2" customWidth="1"/>
    <col min="2" max="2" width="19.00390625" style="2" customWidth="1"/>
    <col min="3" max="3" width="21.140625" style="2" customWidth="1"/>
    <col min="4" max="4" width="31.28125" style="2" customWidth="1"/>
    <col min="5" max="6" width="9.140625" style="2" customWidth="1"/>
  </cols>
  <sheetData>
    <row r="1" spans="1:4" ht="15.75">
      <c r="A1" s="71" t="s">
        <v>9</v>
      </c>
      <c r="B1" s="178" t="str">
        <f>Summary!$B$1</f>
        <v>Nelson County </v>
      </c>
      <c r="C1" s="178"/>
      <c r="D1" s="178"/>
    </row>
    <row r="2" spans="1:4" ht="15.75">
      <c r="A2" s="118" t="s">
        <v>46</v>
      </c>
      <c r="B2" s="118"/>
      <c r="C2" s="118"/>
      <c r="D2" s="118"/>
    </row>
    <row r="3" spans="1:4" ht="15.75">
      <c r="A3" s="179">
        <v>40480</v>
      </c>
      <c r="B3" s="180"/>
      <c r="C3" s="92">
        <v>40498</v>
      </c>
      <c r="D3" s="92">
        <v>40500</v>
      </c>
    </row>
    <row r="4" spans="1:6" s="14" customFormat="1" ht="11.25">
      <c r="A4" s="34"/>
      <c r="B4" s="41"/>
      <c r="C4" s="41"/>
      <c r="D4" s="35"/>
      <c r="E4" s="13"/>
      <c r="F4" s="13"/>
    </row>
    <row r="5" spans="1:4" ht="15.75">
      <c r="A5" s="165" t="s">
        <v>47</v>
      </c>
      <c r="B5" s="166"/>
      <c r="C5" s="166"/>
      <c r="D5" s="167"/>
    </row>
    <row r="6" spans="1:4" ht="15.75">
      <c r="A6" s="188">
        <v>40533</v>
      </c>
      <c r="B6" s="189"/>
      <c r="C6" s="189"/>
      <c r="D6" s="190"/>
    </row>
    <row r="7" spans="1:6" s="14" customFormat="1" ht="11.25">
      <c r="A7" s="182"/>
      <c r="B7" s="183"/>
      <c r="C7" s="183"/>
      <c r="D7" s="184"/>
      <c r="E7" s="13"/>
      <c r="F7" s="13"/>
    </row>
    <row r="8" spans="1:4" ht="32.25" customHeight="1">
      <c r="A8" s="185" t="s">
        <v>48</v>
      </c>
      <c r="B8" s="186"/>
      <c r="C8" s="186"/>
      <c r="D8" s="187"/>
    </row>
    <row r="9" spans="1:4" ht="15.75">
      <c r="A9" s="191">
        <v>40315</v>
      </c>
      <c r="B9" s="192"/>
      <c r="C9" s="56"/>
      <c r="D9" s="111"/>
    </row>
    <row r="10" spans="1:4" ht="15.75">
      <c r="A10" s="179">
        <v>40708</v>
      </c>
      <c r="B10" s="180"/>
      <c r="C10" s="56"/>
      <c r="D10" s="56"/>
    </row>
    <row r="11" spans="1:4" ht="15.75">
      <c r="A11" s="181" t="s">
        <v>143</v>
      </c>
      <c r="B11" s="180"/>
      <c r="C11" s="111"/>
      <c r="D11" s="111"/>
    </row>
  </sheetData>
  <sheetProtection/>
  <mergeCells count="10">
    <mergeCell ref="A9:B9"/>
    <mergeCell ref="B1:D1"/>
    <mergeCell ref="A3:B3"/>
    <mergeCell ref="A10:B10"/>
    <mergeCell ref="A11:B11"/>
    <mergeCell ref="A7:D7"/>
    <mergeCell ref="A2:D2"/>
    <mergeCell ref="A5:D5"/>
    <mergeCell ref="A8:D8"/>
    <mergeCell ref="A6:D6"/>
  </mergeCells>
  <printOptions/>
  <pageMargins left="1" right="1" top="1.5" bottom="1" header="0.5" footer="0.5"/>
  <pageSetup horizontalDpi="600" verticalDpi="600" orientation="portrait" r:id="rId1"/>
  <headerFooter>
    <oddHeader>&amp;C&amp;"Arial,Bold"&amp;14Comprehensive District Corrective Action Improvement Plan
Timeline &amp;"Arial,Regular"&amp;12
2010-2011</oddHeader>
  </headerFooter>
</worksheet>
</file>

<file path=xl/worksheets/sheet7.xml><?xml version="1.0" encoding="utf-8"?>
<worksheet xmlns="http://schemas.openxmlformats.org/spreadsheetml/2006/main" xmlns:r="http://schemas.openxmlformats.org/officeDocument/2006/relationships">
  <dimension ref="A1:E25"/>
  <sheetViews>
    <sheetView zoomScalePageLayoutView="80" workbookViewId="0" topLeftCell="A1">
      <selection activeCell="A8" sqref="A8"/>
    </sheetView>
  </sheetViews>
  <sheetFormatPr defaultColWidth="9.140625" defaultRowHeight="15"/>
  <cols>
    <col min="1" max="1" width="83.421875" style="2" customWidth="1"/>
    <col min="2" max="5" width="9.140625" style="2" customWidth="1"/>
  </cols>
  <sheetData>
    <row r="1" spans="1:5" s="4" customFormat="1" ht="129.75" customHeight="1">
      <c r="A1" s="5" t="s">
        <v>39</v>
      </c>
      <c r="B1" s="3"/>
      <c r="C1" s="3"/>
      <c r="D1" s="3"/>
      <c r="E1" s="3"/>
    </row>
    <row r="3" ht="15.75">
      <c r="A3" s="11" t="s">
        <v>0</v>
      </c>
    </row>
    <row r="4" spans="1:5" s="4" customFormat="1" ht="46.5" customHeight="1">
      <c r="A4" s="3" t="s">
        <v>1</v>
      </c>
      <c r="B4" s="3"/>
      <c r="C4" s="3"/>
      <c r="D4" s="3"/>
      <c r="E4" s="3"/>
    </row>
    <row r="5" spans="1:5" s="4" customFormat="1" ht="46.5" customHeight="1">
      <c r="A5" s="3" t="s">
        <v>2</v>
      </c>
      <c r="B5" s="3"/>
      <c r="C5" s="3"/>
      <c r="D5" s="3"/>
      <c r="E5" s="3"/>
    </row>
    <row r="6" spans="1:5" s="4" customFormat="1" ht="46.5" customHeight="1">
      <c r="A6" s="3" t="s">
        <v>3</v>
      </c>
      <c r="B6" s="3"/>
      <c r="C6" s="3"/>
      <c r="D6" s="3"/>
      <c r="E6" s="3"/>
    </row>
    <row r="7" spans="1:5" s="4" customFormat="1" ht="46.5" customHeight="1">
      <c r="A7" s="3" t="s">
        <v>4</v>
      </c>
      <c r="B7" s="3"/>
      <c r="C7" s="3"/>
      <c r="D7" s="3"/>
      <c r="E7" s="3"/>
    </row>
    <row r="8" spans="1:5" s="4" customFormat="1" ht="46.5" customHeight="1">
      <c r="A8" s="68" t="s">
        <v>40</v>
      </c>
      <c r="B8" s="3"/>
      <c r="C8" s="3"/>
      <c r="D8" s="3"/>
      <c r="E8" s="3"/>
    </row>
    <row r="9" spans="1:5" s="4" customFormat="1" ht="46.5" customHeight="1">
      <c r="A9" s="3" t="s">
        <v>5</v>
      </c>
      <c r="B9" s="3"/>
      <c r="C9" s="3"/>
      <c r="D9" s="3"/>
      <c r="E9" s="3"/>
    </row>
    <row r="10" spans="1:5" s="4" customFormat="1" ht="46.5" customHeight="1">
      <c r="A10" s="3" t="s">
        <v>6</v>
      </c>
      <c r="B10" s="3"/>
      <c r="C10" s="3"/>
      <c r="D10" s="3"/>
      <c r="E10" s="3"/>
    </row>
    <row r="11" spans="1:5" s="4" customFormat="1" ht="15">
      <c r="A11" s="3"/>
      <c r="B11" s="3"/>
      <c r="C11" s="3"/>
      <c r="D11" s="3"/>
      <c r="E11" s="3"/>
    </row>
    <row r="12" spans="1:5" s="4" customFormat="1" ht="15.75">
      <c r="A12" s="12" t="s">
        <v>7</v>
      </c>
      <c r="B12" s="3"/>
      <c r="C12" s="3"/>
      <c r="D12" s="3"/>
      <c r="E12" s="3"/>
    </row>
    <row r="13" spans="1:5" s="4" customFormat="1" ht="46.5" customHeight="1">
      <c r="A13" s="3" t="s">
        <v>21</v>
      </c>
      <c r="B13" s="3"/>
      <c r="C13" s="3"/>
      <c r="D13" s="3"/>
      <c r="E13" s="3"/>
    </row>
    <row r="14" spans="1:5" s="4" customFormat="1" ht="46.5" customHeight="1">
      <c r="A14" s="3" t="s">
        <v>8</v>
      </c>
      <c r="B14" s="3"/>
      <c r="C14" s="3"/>
      <c r="D14" s="3"/>
      <c r="E14" s="3"/>
    </row>
    <row r="18" spans="1:5" s="9" customFormat="1" ht="15.75">
      <c r="A18" s="7"/>
      <c r="B18" s="8"/>
      <c r="C18" s="8"/>
      <c r="D18" s="8"/>
      <c r="E18" s="8"/>
    </row>
    <row r="19" ht="15.75">
      <c r="A19" s="10"/>
    </row>
    <row r="20" ht="15.75">
      <c r="A20" s="10"/>
    </row>
    <row r="21" ht="15.75">
      <c r="A21" s="10"/>
    </row>
    <row r="22" ht="15.75">
      <c r="A22" s="10"/>
    </row>
    <row r="23" ht="15.75">
      <c r="A23" s="10"/>
    </row>
    <row r="24" ht="15.75">
      <c r="A24" s="6"/>
    </row>
    <row r="25" ht="15.75">
      <c r="A25" s="1"/>
    </row>
  </sheetData>
  <sheetProtection/>
  <printOptions/>
  <pageMargins left="1" right="1" top="1" bottom="1" header="0.5" footer="0.5"/>
  <pageSetup horizontalDpi="600" verticalDpi="600" orientation="portrait" r:id="rId1"/>
  <headerFooter>
    <oddHeader>&amp;C&amp;"Arial,Bold"&amp;14Comprehensive District Corrective Action Improvement Plan
&amp;12 2010-2011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Judy</dc:creator>
  <cp:keywords/>
  <dc:description/>
  <cp:lastModifiedBy>mark.thomas</cp:lastModifiedBy>
  <cp:lastPrinted>2010-11-19T12:35:07Z</cp:lastPrinted>
  <dcterms:created xsi:type="dcterms:W3CDTF">2010-10-14T13:12:04Z</dcterms:created>
  <dcterms:modified xsi:type="dcterms:W3CDTF">2011-06-14T22:25:03Z</dcterms:modified>
  <cp:category/>
  <cp:version/>
  <cp:contentType/>
  <cp:contentStatus/>
</cp:coreProperties>
</file>