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21" i="1" l="1"/>
  <c r="E16" i="1"/>
  <c r="C16" i="1" l="1"/>
  <c r="C21" i="1"/>
</calcChain>
</file>

<file path=xl/sharedStrings.xml><?xml version="1.0" encoding="utf-8"?>
<sst xmlns="http://schemas.openxmlformats.org/spreadsheetml/2006/main" count="45" uniqueCount="41">
  <si>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</si>
  <si>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</si>
  <si>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</si>
  <si>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</si>
  <si>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</si>
  <si>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</si>
  <si>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</si>
  <si>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</si>
  <si>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</si>
  <si>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</si>
  <si>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</si>
  <si>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</si>
  <si>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</si>
  <si>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</si>
  <si>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</si>
  <si>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</si>
  <si>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</si>
  <si>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</si>
  <si>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</si>
  <si>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</si>
  <si>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</si>
  <si>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</si>
  <si>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</si>
  <si>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</si>
  <si>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</si>
  <si>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</si>
  <si>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</si>
  <si>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</si>
  <si>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</si>
  <si>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</si>
  <si>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</si>
  <si>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Will receive interest once the treasury bond matures.</t>
  </si>
  <si>
    <t>7/26/23 moved 4 million from Heritage ICS investment account over to main account to get ready to pay A/P bills for summer and July, August payrolls</t>
  </si>
  <si>
    <t>10/2/23 moved 3 million from Heritage ICS investment account over to main account to get ready to pay A/P bills for summer and July, August payrolls</t>
  </si>
  <si>
    <t>10/27/23 Huntington Treasury Bond matured at $6,138,161.49 interest of $141,400.87 over 6 months.  Re-invested into another 6 month treasury bond rolling over interest to the treasury bond.</t>
  </si>
  <si>
    <t>11/13/23 moved 10 million to Heritage ICS investment account over to main account.</t>
  </si>
  <si>
    <t>11/14/23 moved 3 million from Heritage main account to Huntington ICS investment account.</t>
  </si>
  <si>
    <t>April 2024</t>
  </si>
  <si>
    <t>12/4/23 Haven't received bank statements as of board deadline cutoff.</t>
  </si>
  <si>
    <t>6/13/22 had to take 4.5 million out of investment account and move to main account to pay district bills in A/P and payroll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</si>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</sst>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E13" sqref="E13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40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45351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28</v>
      </c>
      <c r="C13" s="12">
        <v>6138161.4900000002</v>
      </c>
      <c r="D13" s="4">
        <f>6.45+25590.18</f>
        <v>25596.63</v>
      </c>
      <c r="E13" s="4">
        <f>6201610.05+26787.75+6.88+6.45+25590.18</f>
        <v>6254001.3099999996</v>
      </c>
      <c r="F13" s="15" t="s">
        <v>37</v>
      </c>
      <c r="G13" s="4">
        <v>4.8</v>
      </c>
    </row>
    <row r="14" spans="1:8" x14ac:dyDescent="0.25">
      <c r="A14" t="s">
        <v>31</v>
      </c>
    </row>
    <row r="16" spans="1:8" x14ac:dyDescent="0.25">
      <c r="A16" s="10" t="s">
        <v>1</v>
      </c>
      <c r="B16" s="10" t="s">
        <v>7</v>
      </c>
      <c r="C16" s="12">
        <f>5000000+3000000</f>
        <v>8000000</v>
      </c>
      <c r="D16" s="4">
        <v>32739.06</v>
      </c>
      <c r="E16" s="4">
        <f>8190627.81+34853.46+32739.06</f>
        <v>8258220.3299999991</v>
      </c>
      <c r="F16" t="s">
        <v>8</v>
      </c>
      <c r="G16" s="4">
        <v>5.13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18000000-5000000-6000000-4000000-3000000+10000000</f>
        <v>10000000</v>
      </c>
      <c r="D21" s="4">
        <v>41322.089999999997</v>
      </c>
      <c r="E21" s="4">
        <f>10337923.15+43990.92+41322.09</f>
        <v>10423236.16</v>
      </c>
      <c r="F21" s="10" t="s">
        <v>8</v>
      </c>
      <c r="G21" s="4">
        <v>5.13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39</v>
      </c>
    </row>
    <row r="30" spans="1:7" x14ac:dyDescent="0.25">
      <c r="A30" s="10" t="s">
        <v>24</v>
      </c>
    </row>
    <row r="31" spans="1:7" x14ac:dyDescent="0.25">
      <c r="A31" s="10" t="s">
        <v>25</v>
      </c>
    </row>
    <row r="32" spans="1:7" x14ac:dyDescent="0.25">
      <c r="A32" s="14" t="s">
        <v>27</v>
      </c>
      <c r="B32" s="13"/>
    </row>
    <row r="33" spans="1:2" x14ac:dyDescent="0.25">
      <c r="A33" s="10" t="s">
        <v>26</v>
      </c>
    </row>
    <row r="34" spans="1:2" x14ac:dyDescent="0.25">
      <c r="A34" s="14" t="s">
        <v>29</v>
      </c>
      <c r="B34" s="10"/>
    </row>
    <row r="35" spans="1:2" x14ac:dyDescent="0.25">
      <c r="A35" s="14" t="s">
        <v>30</v>
      </c>
    </row>
    <row r="36" spans="1:2" x14ac:dyDescent="0.25">
      <c r="A36" s="14" t="s">
        <v>32</v>
      </c>
    </row>
    <row r="37" spans="1:2" x14ac:dyDescent="0.25">
      <c r="A37" s="14" t="s">
        <v>33</v>
      </c>
    </row>
    <row r="38" spans="1:2" x14ac:dyDescent="0.25">
      <c r="A38" s="14" t="s">
        <v>34</v>
      </c>
    </row>
    <row r="39" spans="1:2" x14ac:dyDescent="0.25">
      <c r="A39" s="14" t="s">
        <v>35</v>
      </c>
    </row>
    <row r="40" spans="1:2" x14ac:dyDescent="0.25">
      <c r="A40" s="14" t="s">
        <v>36</v>
      </c>
    </row>
    <row r="41" spans="1:2" x14ac:dyDescent="0.25">
      <c r="A41" s="14" t="s">
        <v>38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2024-03-12T13:06:16Z</cp:lastPrinted>
  <dcterms:created xsi:type="dcterms:W3CDTF">2019-06-19T12:44:53Z</dcterms:created>
  <dcterms:modified xsi:type="dcterms:W3CDTF">2024-03-12T13:06:44Z</dcterms:modified>
</cp:coreProperties>
</file>