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kippenbrock.COVINGTON\Desktop\Salary Schedules\"/>
    </mc:Choice>
  </mc:AlternateContent>
  <bookViews>
    <workbookView xWindow="0" yWindow="0" windowWidth="30720" windowHeight="13224"/>
  </bookViews>
  <sheets>
    <sheet name=" Cover Page" sheetId="13" r:id="rId1"/>
    <sheet name="TABLE OF CONTENTS" sheetId="12" r:id="rId2"/>
    <sheet name=" ADMINISTRATORS - 1" sheetId="1" r:id="rId3"/>
    <sheet name="TEACHERS-SUBS - 2" sheetId="2" r:id="rId4"/>
    <sheet name="CLASSIFIED SUPPORT - 3" sheetId="4" r:id="rId5"/>
    <sheet name="MULTI-INSTR-ADM &amp; CLERICAL - 4" sheetId="5" r:id="rId6"/>
    <sheet name="MAINT, CUST, TECH, ACCT - 5" sheetId="6" r:id="rId7"/>
    <sheet name="FOOD SERVICES - 6" sheetId="7" r:id="rId8"/>
    <sheet name="TRANSPORT &amp; HEALTH SERVICES - 7" sheetId="8" r:id="rId9"/>
    <sheet name="SS, ESS, HOURLY SUPPLEMENTS - 8" sheetId="9" r:id="rId10"/>
    <sheet name="INSTRUCTIONAL SUPPLEMENTS - 9 " sheetId="10" r:id="rId11"/>
    <sheet name="CO-EXTRA CURRICULOR SUPP - 10" sheetId="11" r:id="rId12"/>
    <sheet name="Partners CLC - 11" sheetId="14" r:id="rId1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14" l="1"/>
  <c r="D6" i="14"/>
  <c r="D19" i="14" l="1"/>
  <c r="D18" i="14" l="1"/>
  <c r="D17" i="14"/>
  <c r="D16" i="14"/>
  <c r="D15" i="14"/>
  <c r="D14" i="14"/>
  <c r="D13" i="14"/>
  <c r="D12" i="14"/>
  <c r="D11" i="14"/>
  <c r="D10" i="14"/>
  <c r="D9" i="14"/>
  <c r="D8" i="14"/>
  <c r="D7" i="14"/>
</calcChain>
</file>

<file path=xl/sharedStrings.xml><?xml version="1.0" encoding="utf-8"?>
<sst xmlns="http://schemas.openxmlformats.org/spreadsheetml/2006/main" count="654" uniqueCount="415">
  <si>
    <t>Years</t>
  </si>
  <si>
    <t xml:space="preserve">Assistant </t>
  </si>
  <si>
    <t xml:space="preserve">Director </t>
  </si>
  <si>
    <t>Director</t>
  </si>
  <si>
    <t xml:space="preserve">HS/MS </t>
  </si>
  <si>
    <t>ELE/JEB/TLC</t>
  </si>
  <si>
    <t>Elementary</t>
  </si>
  <si>
    <t>Experience</t>
  </si>
  <si>
    <t>Supt.</t>
  </si>
  <si>
    <t>I</t>
  </si>
  <si>
    <t>II</t>
  </si>
  <si>
    <t>III</t>
  </si>
  <si>
    <t>Principal</t>
  </si>
  <si>
    <t xml:space="preserve"> Principal</t>
  </si>
  <si>
    <t>AP</t>
  </si>
  <si>
    <t>Certified</t>
  </si>
  <si>
    <t>Classified</t>
  </si>
  <si>
    <t>240 days</t>
  </si>
  <si>
    <t>235 days</t>
  </si>
  <si>
    <t>220 days</t>
  </si>
  <si>
    <t>205 days</t>
  </si>
  <si>
    <t>RANK</t>
  </si>
  <si>
    <t>Rank I - III</t>
  </si>
  <si>
    <t>185 days</t>
  </si>
  <si>
    <t>.5 Day</t>
  </si>
  <si>
    <t>Certified Teacher</t>
  </si>
  <si>
    <t>Rank IV</t>
  </si>
  <si>
    <t>96 or More College Hours or College Graduate</t>
  </si>
  <si>
    <t>Rank V</t>
  </si>
  <si>
    <t>64-95 College Semester Hours</t>
  </si>
  <si>
    <t>27-up</t>
  </si>
  <si>
    <t>ADMINISTRATOR</t>
  </si>
  <si>
    <t>School</t>
  </si>
  <si>
    <t>At-Risk</t>
  </si>
  <si>
    <t>Com School</t>
  </si>
  <si>
    <t>Middle &amp; High</t>
  </si>
  <si>
    <t xml:space="preserve">Cert Child </t>
  </si>
  <si>
    <t>Child Care Cook</t>
  </si>
  <si>
    <t>Security</t>
  </si>
  <si>
    <t>Res Dev, Outreach</t>
  </si>
  <si>
    <t>Specialist</t>
  </si>
  <si>
    <t>YSC Coord</t>
  </si>
  <si>
    <t>FRC Coord</t>
  </si>
  <si>
    <t>Advocate</t>
  </si>
  <si>
    <t>Housekeeping</t>
  </si>
  <si>
    <t>8 hour days</t>
  </si>
  <si>
    <t>7 hour days</t>
  </si>
  <si>
    <t>187 days</t>
  </si>
  <si>
    <t>204-235 days</t>
  </si>
  <si>
    <t>168-240 days</t>
  </si>
  <si>
    <t>190 days</t>
  </si>
  <si>
    <t xml:space="preserve">  Certified Support Personnel Index Salary Schedule</t>
  </si>
  <si>
    <t>Psychologist</t>
  </si>
  <si>
    <t>Int. Specialist</t>
  </si>
  <si>
    <t>High School</t>
  </si>
  <si>
    <t>Middle  School</t>
  </si>
  <si>
    <t>Int. Spec.</t>
  </si>
  <si>
    <t xml:space="preserve">Social </t>
  </si>
  <si>
    <t>Psychomotrist</t>
  </si>
  <si>
    <t xml:space="preserve"> before 6-30-02</t>
  </si>
  <si>
    <t>Counselor</t>
  </si>
  <si>
    <t>after 6-30-02</t>
  </si>
  <si>
    <t>Worker</t>
  </si>
  <si>
    <t>Assignment</t>
  </si>
  <si>
    <t>204 days</t>
  </si>
  <si>
    <t>210 days</t>
  </si>
  <si>
    <t>195 days</t>
  </si>
  <si>
    <t>Index*</t>
  </si>
  <si>
    <t xml:space="preserve">                                                                                                      * Salary Based on Index Times Rank and Experience of Teacher</t>
  </si>
  <si>
    <t>Instr. Asst. II</t>
  </si>
  <si>
    <t>Admin. Asst.</t>
  </si>
  <si>
    <t>Admin. Asst. I</t>
  </si>
  <si>
    <t>Clerical</t>
  </si>
  <si>
    <t>Assistant</t>
  </si>
  <si>
    <t>Assistant I</t>
  </si>
  <si>
    <t>Health Asst.</t>
  </si>
  <si>
    <t>Superintendent</t>
  </si>
  <si>
    <t xml:space="preserve"> Director</t>
  </si>
  <si>
    <t>I &amp; II</t>
  </si>
  <si>
    <t>7 hour day</t>
  </si>
  <si>
    <t>210-235 days</t>
  </si>
  <si>
    <t xml:space="preserve">Custodial </t>
  </si>
  <si>
    <t>Custodian</t>
  </si>
  <si>
    <t>Computer</t>
  </si>
  <si>
    <t>HVAC Lead</t>
  </si>
  <si>
    <t xml:space="preserve">HVAC </t>
  </si>
  <si>
    <t>Lead Maint</t>
  </si>
  <si>
    <t>Maint</t>
  </si>
  <si>
    <t>Maint Worker I</t>
  </si>
  <si>
    <t>Accounting</t>
  </si>
  <si>
    <t>Supervisor</t>
  </si>
  <si>
    <t>Maintenance</t>
  </si>
  <si>
    <t>Technician</t>
  </si>
  <si>
    <t>Worker II</t>
  </si>
  <si>
    <t>Food Service</t>
  </si>
  <si>
    <t>8  hour days</t>
  </si>
  <si>
    <t>CLASSIFIED MAINTENANCE, CUSTODIAL, TECHNOLOGY, &amp; ACCOUNTING</t>
  </si>
  <si>
    <t>Cook</t>
  </si>
  <si>
    <t>FS Asst. I</t>
  </si>
  <si>
    <t>FS Manager III</t>
  </si>
  <si>
    <t>FS Manager II</t>
  </si>
  <si>
    <t>FS Manager I</t>
  </si>
  <si>
    <t>Substitute</t>
  </si>
  <si>
    <t>6.5 hour days</t>
  </si>
  <si>
    <t>6 hour days</t>
  </si>
  <si>
    <t>2-6 hour days</t>
  </si>
  <si>
    <t>183 days</t>
  </si>
  <si>
    <t xml:space="preserve">as needed </t>
  </si>
  <si>
    <t xml:space="preserve">               One 4 Hour Professional Development Day Required Annually </t>
  </si>
  <si>
    <t>CLASSIFIED FOOD SERVICES</t>
  </si>
  <si>
    <t>Mechanic</t>
  </si>
  <si>
    <t>Bus</t>
  </si>
  <si>
    <t>Health Services</t>
  </si>
  <si>
    <t>Driver</t>
  </si>
  <si>
    <t>Monitor</t>
  </si>
  <si>
    <t>Coordinator</t>
  </si>
  <si>
    <t>hourly</t>
  </si>
  <si>
    <t>182 days</t>
  </si>
  <si>
    <t xml:space="preserve">                 Directors, Assistant Directors, Certified Teachers, and Instructional Assistants</t>
  </si>
  <si>
    <t>Rank I</t>
  </si>
  <si>
    <t>Rank II</t>
  </si>
  <si>
    <t>Rank III</t>
  </si>
  <si>
    <t xml:space="preserve">Rank IV </t>
  </si>
  <si>
    <t>Inst. Asst.</t>
  </si>
  <si>
    <t>0 - 3</t>
  </si>
  <si>
    <t>Summer School Director - $4,950.00</t>
  </si>
  <si>
    <t>10-up</t>
  </si>
  <si>
    <t>N/A</t>
  </si>
  <si>
    <t xml:space="preserve"> Hourly Supplements</t>
  </si>
  <si>
    <t xml:space="preserve">                                                                         Use the District Hourly Supplemental Authorization Forms</t>
  </si>
  <si>
    <t xml:space="preserve">Student </t>
  </si>
  <si>
    <t>Classified Summer</t>
  </si>
  <si>
    <t>Classified/Instuctional</t>
  </si>
  <si>
    <t xml:space="preserve">Planning </t>
  </si>
  <si>
    <t>Hourly Music</t>
  </si>
  <si>
    <t>CAHS</t>
  </si>
  <si>
    <t>Bus Chaperone</t>
  </si>
  <si>
    <t>Teacher/Instructional</t>
  </si>
  <si>
    <t>Language Tutor</t>
  </si>
  <si>
    <t>Maintenance Worker</t>
  </si>
  <si>
    <t>Activity Support</t>
  </si>
  <si>
    <t>Instruction</t>
  </si>
  <si>
    <t>Summer Teacher</t>
  </si>
  <si>
    <t xml:space="preserve">Classified Fitness </t>
  </si>
  <si>
    <t xml:space="preserve">Elementary </t>
  </si>
  <si>
    <t>Non-Student</t>
  </si>
  <si>
    <t>Campus Monitor</t>
  </si>
  <si>
    <t>Part-time</t>
  </si>
  <si>
    <t>Club Coach</t>
  </si>
  <si>
    <t xml:space="preserve">Fitness Club </t>
  </si>
  <si>
    <t>Athletic Official</t>
  </si>
  <si>
    <t>Concessions</t>
  </si>
  <si>
    <t>Community Schools</t>
  </si>
  <si>
    <t>Coach</t>
  </si>
  <si>
    <t>Supervision</t>
  </si>
  <si>
    <t>Game / Event</t>
  </si>
  <si>
    <t>Homework Room</t>
  </si>
  <si>
    <t>Clerical Support</t>
  </si>
  <si>
    <t>Friday DT</t>
  </si>
  <si>
    <t>Computer Maintenance</t>
  </si>
  <si>
    <t>Tank Monitor</t>
  </si>
  <si>
    <t>Detention</t>
  </si>
  <si>
    <t xml:space="preserve">Summer </t>
  </si>
  <si>
    <t>CIPS Board</t>
  </si>
  <si>
    <t>Speech Therapist</t>
  </si>
  <si>
    <t>Architect</t>
  </si>
  <si>
    <t>Program</t>
  </si>
  <si>
    <t xml:space="preserve">Lead </t>
  </si>
  <si>
    <t>Per Hour</t>
  </si>
  <si>
    <t>SBDM</t>
  </si>
  <si>
    <t>Per Meeting</t>
  </si>
  <si>
    <t>SUMMER SCHOOL, EXTENDED SCHOOL SERVICES, &amp; HOURLY SUPPLEMENTS</t>
  </si>
  <si>
    <t>National Honor</t>
  </si>
  <si>
    <t>Student Council</t>
  </si>
  <si>
    <t>Debate/Speech</t>
  </si>
  <si>
    <t>Title I Parent</t>
  </si>
  <si>
    <t>AP Start Up Grant</t>
  </si>
  <si>
    <t>HHS Co-op</t>
  </si>
  <si>
    <t>Lead Teacher</t>
  </si>
  <si>
    <t>Speech Path</t>
  </si>
  <si>
    <t>Annual Sponsor</t>
  </si>
  <si>
    <t>Society</t>
  </si>
  <si>
    <t>HMS Sponsor</t>
  </si>
  <si>
    <t>Holmespun</t>
  </si>
  <si>
    <t>School Coordinator</t>
  </si>
  <si>
    <t xml:space="preserve">Odyssey of </t>
  </si>
  <si>
    <t>Program Coord</t>
  </si>
  <si>
    <t>Exceptional Children</t>
  </si>
  <si>
    <t>Asst. Supervisor</t>
  </si>
  <si>
    <t>Horizons</t>
  </si>
  <si>
    <t>Senior Class</t>
  </si>
  <si>
    <t>the Mind Coach</t>
  </si>
  <si>
    <t>HHS/HMS Academic</t>
  </si>
  <si>
    <t>Junior Class</t>
  </si>
  <si>
    <t>Sponsor</t>
  </si>
  <si>
    <t>Robotics</t>
  </si>
  <si>
    <t>HHS Sponsor</t>
  </si>
  <si>
    <t>Asst. Coach</t>
  </si>
  <si>
    <t>Dramatics</t>
  </si>
  <si>
    <t>Elementary Lead &amp;</t>
  </si>
  <si>
    <t>Academic Coach</t>
  </si>
  <si>
    <t>Program ReviewLead</t>
  </si>
  <si>
    <t>School  WebMaster</t>
  </si>
  <si>
    <t>SPED</t>
  </si>
  <si>
    <t xml:space="preserve">Academic Chair 6-10 </t>
  </si>
  <si>
    <t>HMS Academic</t>
  </si>
  <si>
    <t xml:space="preserve">National Board </t>
  </si>
  <si>
    <t xml:space="preserve">Academic Chair  </t>
  </si>
  <si>
    <t>TLC</t>
  </si>
  <si>
    <t xml:space="preserve">Academic Chair 16-up </t>
  </si>
  <si>
    <t>Fixed Assets</t>
  </si>
  <si>
    <t>Alt. Certification</t>
  </si>
  <si>
    <t>Members</t>
  </si>
  <si>
    <t>Head Coach</t>
  </si>
  <si>
    <t>11-15 Members</t>
  </si>
  <si>
    <t>Supplement</t>
  </si>
  <si>
    <t>Register</t>
  </si>
  <si>
    <t>CAHS/TLC</t>
  </si>
  <si>
    <t>Coord FS</t>
  </si>
  <si>
    <t>Lead PE Teacher</t>
  </si>
  <si>
    <t>Head Teacher</t>
  </si>
  <si>
    <t>Manager</t>
  </si>
  <si>
    <t xml:space="preserve">Academic Chair 1-5 </t>
  </si>
  <si>
    <t>HHS Tech</t>
  </si>
  <si>
    <t>District Coord.</t>
  </si>
  <si>
    <t>Math Mentor</t>
  </si>
  <si>
    <t xml:space="preserve">Program Review </t>
  </si>
  <si>
    <t>D-Wide Family</t>
  </si>
  <si>
    <t>Translator/Adv</t>
  </si>
  <si>
    <t>HHS Academic</t>
  </si>
  <si>
    <t xml:space="preserve">Bulldog </t>
  </si>
  <si>
    <t>ESS District</t>
  </si>
  <si>
    <t>CEF</t>
  </si>
  <si>
    <t>Special Ed</t>
  </si>
  <si>
    <t>Webmaster</t>
  </si>
  <si>
    <t>Leadership</t>
  </si>
  <si>
    <t>Program Leader</t>
  </si>
  <si>
    <t>Liaison</t>
  </si>
  <si>
    <t>Support</t>
  </si>
  <si>
    <t>Transition Coordinator</t>
  </si>
  <si>
    <t>JEB, TLC, HHS</t>
  </si>
  <si>
    <t>Team Leader Small</t>
  </si>
  <si>
    <t>Learning Communities</t>
  </si>
  <si>
    <t>Salary Schedule Transitional Supplement</t>
  </si>
  <si>
    <r>
      <rPr>
        <b/>
        <sz val="10"/>
        <color theme="1"/>
        <rFont val="Calibri"/>
        <family val="2"/>
        <scheme val="minor"/>
      </rPr>
      <t>$1.00-$8,500.00</t>
    </r>
    <r>
      <rPr>
        <b/>
        <sz val="11"/>
        <color theme="1"/>
        <rFont val="Calibri"/>
        <family val="2"/>
        <scheme val="minor"/>
      </rPr>
      <t xml:space="preserve"> </t>
    </r>
  </si>
  <si>
    <t xml:space="preserve">  Require A Contract With Recommendation From Building Administrator</t>
  </si>
  <si>
    <t>INSTRUCTIONAL SUPPLEMENTS</t>
  </si>
  <si>
    <t>Band</t>
  </si>
  <si>
    <t>Intramurals</t>
  </si>
  <si>
    <t>Cheerleading</t>
  </si>
  <si>
    <t xml:space="preserve">ROTC </t>
  </si>
  <si>
    <t>Music &amp; Marching</t>
  </si>
  <si>
    <t xml:space="preserve">Percussion </t>
  </si>
  <si>
    <t>Color Guard  Design</t>
  </si>
  <si>
    <t xml:space="preserve"> Drill Team Coach</t>
  </si>
  <si>
    <t>Color Guard  Camp</t>
  </si>
  <si>
    <t>Middle School</t>
  </si>
  <si>
    <t xml:space="preserve"> Marching Camp &amp;</t>
  </si>
  <si>
    <t>Camp(per week)</t>
  </si>
  <si>
    <t xml:space="preserve">Rehearsal/Comp </t>
  </si>
  <si>
    <t>Football/Basketball</t>
  </si>
  <si>
    <t>Season</t>
  </si>
  <si>
    <t>Announcer/Timekeeper</t>
  </si>
  <si>
    <t>Marching Design</t>
  </si>
  <si>
    <t xml:space="preserve">ELE/MS </t>
  </si>
  <si>
    <t>Basketball</t>
  </si>
  <si>
    <t>Cross Country</t>
  </si>
  <si>
    <t>Soccer/Track</t>
  </si>
  <si>
    <t>Tennis</t>
  </si>
  <si>
    <t>Statistician</t>
  </si>
  <si>
    <t>Soccer &amp; Volleyball</t>
  </si>
  <si>
    <t>Jr. Varsity</t>
  </si>
  <si>
    <t>Elementary Coach</t>
  </si>
  <si>
    <t>Percussion Camp</t>
  </si>
  <si>
    <t>Special Olympics</t>
  </si>
  <si>
    <t>Wrestling</t>
  </si>
  <si>
    <t>Bowling Coach</t>
  </si>
  <si>
    <t>Freshman</t>
  </si>
  <si>
    <t xml:space="preserve">Color Guard </t>
  </si>
  <si>
    <t>Baseball/Softball</t>
  </si>
  <si>
    <t>Golf Coach</t>
  </si>
  <si>
    <t>MS Football</t>
  </si>
  <si>
    <t>Rehearsal/Comp</t>
  </si>
  <si>
    <t>Football</t>
  </si>
  <si>
    <t>ROTC Rifle Team</t>
  </si>
  <si>
    <t>Varsity</t>
  </si>
  <si>
    <t>MS Coordinator</t>
  </si>
  <si>
    <t>MS Coach</t>
  </si>
  <si>
    <t>All Sports Coord.</t>
  </si>
  <si>
    <t>Girls Varsity Basketball</t>
  </si>
  <si>
    <t xml:space="preserve">Band </t>
  </si>
  <si>
    <t xml:space="preserve"> Band </t>
  </si>
  <si>
    <t>Choir/Arts</t>
  </si>
  <si>
    <t xml:space="preserve"> Band Director</t>
  </si>
  <si>
    <t>Freshman Coach</t>
  </si>
  <si>
    <t>Rifle Team</t>
  </si>
  <si>
    <t>HS/MS Asst. Director</t>
  </si>
  <si>
    <t>Marching</t>
  </si>
  <si>
    <t>Alignment</t>
  </si>
  <si>
    <t>Asst. Varsity Coach</t>
  </si>
  <si>
    <t xml:space="preserve">Concession </t>
  </si>
  <si>
    <t>Asst. Director</t>
  </si>
  <si>
    <t>Play/Musical</t>
  </si>
  <si>
    <t>Production Director</t>
  </si>
  <si>
    <t>Asst. Student</t>
  </si>
  <si>
    <t>Basketball/Football</t>
  </si>
  <si>
    <t>Athletic Trainer</t>
  </si>
  <si>
    <t>Activities Coord.</t>
  </si>
  <si>
    <t>Asst. Head Coach</t>
  </si>
  <si>
    <t>Marching  Director</t>
  </si>
  <si>
    <t>Sports Facilitator</t>
  </si>
  <si>
    <t>CO/EXTRA CURRICULOR SUPPLEMENTS</t>
  </si>
  <si>
    <t>Table of Contents</t>
  </si>
  <si>
    <t>TAB</t>
  </si>
  <si>
    <t>Administrative Annual Salary Schedule</t>
  </si>
  <si>
    <t xml:space="preserve">Certified Teachers Annual Salary &amp; Substitute Teachers Salary Schedule </t>
  </si>
  <si>
    <t>Classified Support Personnel  Daily Rate Salary Schedule &amp; Certified Support Indexes</t>
  </si>
  <si>
    <t>Classified Multi-Media, IA’s, Admin &amp; Clerical Asst. Daily Rate Salary Schedule</t>
  </si>
  <si>
    <t>Classified Maintenance, Custodial, Technology, &amp; Accounting Hourly Rate Salary Schedule</t>
  </si>
  <si>
    <t>Classified Food Services Hourly Rate Salary Schedule</t>
  </si>
  <si>
    <t>Classified Transportation, Mechanic, &amp; Health Services Hourly Rate Salary Schedule</t>
  </si>
  <si>
    <t>Summer School, Extended School Services, &amp; Supplemental Hourly Rate Salary Schedule</t>
  </si>
  <si>
    <t>Instructional Supplement Salary Schedule</t>
  </si>
  <si>
    <t>Co/Extra-Curricular Supplemental Salary Schedule</t>
  </si>
  <si>
    <t xml:space="preserve">CERTIFIED TEACHERS AND SUBSTITUTES </t>
  </si>
  <si>
    <t>Weightlifting Coord Girls</t>
  </si>
  <si>
    <t>Weightlifting Coord Boys</t>
  </si>
  <si>
    <t>*Driver trainers will receive $2.10 more per hour</t>
  </si>
  <si>
    <t>Salary Schedules</t>
  </si>
  <si>
    <t>Swin/Dive Volleyball</t>
  </si>
  <si>
    <t>Swim/Dive Volleyball</t>
  </si>
  <si>
    <t xml:space="preserve">Wrestling </t>
  </si>
  <si>
    <t>FBLA</t>
  </si>
  <si>
    <t>Social Media Specialist</t>
  </si>
  <si>
    <t>SPED Staff</t>
  </si>
  <si>
    <t>EBD/FMD/MMD</t>
  </si>
  <si>
    <t>District Safety Coordinator</t>
  </si>
  <si>
    <t>eSports Asst. Coach</t>
  </si>
  <si>
    <t>eSports Head Coach</t>
  </si>
  <si>
    <t xml:space="preserve">                               Band, Basketball, Baseball, Cheerleading, Football, Soccer, Swim/Diving, Track, ROTC, Cross-Country, Choir/Play Production, Tennis, Volleyball, Special Olympics, Athletic Training, &amp; Wrestling</t>
  </si>
  <si>
    <t>Campus</t>
  </si>
  <si>
    <t>Executive</t>
  </si>
  <si>
    <t>Certfied</t>
  </si>
  <si>
    <t>235 Days</t>
  </si>
  <si>
    <t xml:space="preserve">EDD and PHD </t>
  </si>
  <si>
    <t>27+</t>
  </si>
  <si>
    <t xml:space="preserve"> </t>
  </si>
  <si>
    <t xml:space="preserve"> RANK</t>
  </si>
  <si>
    <t xml:space="preserve">IV </t>
  </si>
  <si>
    <t>IA - 1</t>
  </si>
  <si>
    <t>Multi Media</t>
  </si>
  <si>
    <t>AA or 60+ Hrs</t>
  </si>
  <si>
    <t>Lead Mech</t>
  </si>
  <si>
    <t>DW Main/Cust Supv</t>
  </si>
  <si>
    <t xml:space="preserve">                        CLASSIFIED TRANSPORTATION /HEALTH SERVICES/DW MainCustSupv</t>
  </si>
  <si>
    <t>CLASSIFIED  INSTRUCTIONAL, ADMIN, &amp; CLERICAL ASSISTANTS</t>
  </si>
  <si>
    <t>after 7-1-22</t>
  </si>
  <si>
    <t xml:space="preserve">CLC Activity Leader </t>
  </si>
  <si>
    <t>CLC Asst Coord</t>
  </si>
  <si>
    <t>$1,000-$8,500*</t>
  </si>
  <si>
    <t>Substitute Teachers</t>
  </si>
  <si>
    <t>$1,000-$9,000*</t>
  </si>
  <si>
    <t xml:space="preserve">CLASSIFIED SUPPORT PERSONNEL, FRYSC, and CHILD CARE </t>
  </si>
  <si>
    <t>Salary Schedule</t>
  </si>
  <si>
    <t>Classified CLC</t>
  </si>
  <si>
    <t>Activity Leader</t>
  </si>
  <si>
    <t>Asst CLC Coordinator</t>
  </si>
  <si>
    <t>HS AP</t>
  </si>
  <si>
    <t>Exp</t>
  </si>
  <si>
    <t>MS AP / HS</t>
  </si>
  <si>
    <t>RN</t>
  </si>
  <si>
    <t>Exempt</t>
  </si>
  <si>
    <t>185 Days</t>
  </si>
  <si>
    <t>BSN/RN Sub Nurse</t>
  </si>
  <si>
    <t>Note: RN/LPN sub</t>
  </si>
  <si>
    <t xml:space="preserve">based on page 7 </t>
  </si>
  <si>
    <t>hourly rates/exp</t>
  </si>
  <si>
    <t>KTRS after 7/1/22</t>
  </si>
  <si>
    <t xml:space="preserve">Care </t>
  </si>
  <si>
    <t xml:space="preserve">LPN </t>
  </si>
  <si>
    <t xml:space="preserve"> RN-BSN</t>
  </si>
  <si>
    <t xml:space="preserve">Mentoring, </t>
  </si>
  <si>
    <t>Coach (Cert)</t>
  </si>
  <si>
    <t>Community and Family Engagement/Covington Partners</t>
  </si>
  <si>
    <t>Salaried Positions - Daily Rates (Grant Funded)</t>
  </si>
  <si>
    <t>CLC Operations Coordinator (235)</t>
  </si>
  <si>
    <t>CLC Coordinator (220)</t>
  </si>
  <si>
    <t>CLC Coordinator - Daily Rate</t>
  </si>
  <si>
    <t>OST Teacher</t>
  </si>
  <si>
    <t>OST Activity Leader</t>
  </si>
  <si>
    <t>Fitness Coach</t>
  </si>
  <si>
    <t xml:space="preserve">Student Worker </t>
  </si>
  <si>
    <t>$40/hour</t>
  </si>
  <si>
    <t>$20/hour</t>
  </si>
  <si>
    <t>$15/hour</t>
  </si>
  <si>
    <t>Years Experience</t>
  </si>
  <si>
    <t>187-235 days</t>
  </si>
  <si>
    <t>Substitute Teachers - $40.00 hour</t>
  </si>
  <si>
    <t>Equity</t>
  </si>
  <si>
    <t>Strategic Planning</t>
  </si>
  <si>
    <t xml:space="preserve">      2023 - 2024</t>
  </si>
  <si>
    <t xml:space="preserve">Note: Summer school rates are an additional $10 per hour. </t>
  </si>
  <si>
    <t xml:space="preserve">Classified Daily </t>
  </si>
  <si>
    <t xml:space="preserve"> 2 or more classes </t>
  </si>
  <si>
    <t>before 7-1-22</t>
  </si>
  <si>
    <t>Approved:  4/13/2023</t>
  </si>
  <si>
    <t>Occupational</t>
  </si>
  <si>
    <t>Therapist</t>
  </si>
  <si>
    <t>8 Hour Day</t>
  </si>
  <si>
    <t>Amended: 5/22/23 Added Occupational Therapist, LETERS Stipend, Hours per day to page 11</t>
  </si>
  <si>
    <t>LETERS 2023-24 only</t>
  </si>
  <si>
    <t>Summer School / ESS / After School Program / Summer Program/SIF</t>
  </si>
  <si>
    <t>Archery Head Coach</t>
  </si>
  <si>
    <t>Archery Asst Coach</t>
  </si>
  <si>
    <t>Amended: 12/14/2023 Added SIF to hourly page 8 and Archery Head and Asst Coaches page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</si>
</sst>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0;[Red]#,##0"/>
    <numFmt numFmtId="165" formatCode="&quot;$&quot;#,##0;[Red]&quot;$&quot;#,##0"/>
    <numFmt numFmtId="166" formatCode="&quot;$&quot;#,##0.00"/>
    <numFmt numFmtId="167" formatCode="&quot;$&quot;#,##0.00;[Red]&quot;$&quot;#,##0.00"/>
    <numFmt numFmtId="168" formatCode="\4\ \-\ \9"/>
    <numFmt numFmtId="169" formatCode="&quot;$&quot;00,000"/>
    <numFmt numFmtId="170" formatCode="&quot;$&quot;#,##0"/>
  </numFmts>
  <fonts count="42" x14ac:knownFonts="1">
    <font>
      <sz val="11"/>
      <color theme="1"/>
      <name val="Calibri"/>
      <family val="2"/>
      <scheme val="minor"/>
    </font>
    <font>
      <b/>
      <sz val="11"/>
      <color theme="1"/>
      <name val="Calibri"/>
      <family val="2"/>
      <scheme val="minor"/>
    </font>
    <font>
      <sz val="11"/>
      <name val="Calisto MT"/>
      <family val="1"/>
    </font>
    <font>
      <sz val="11"/>
      <color theme="1"/>
      <name val="Calisto MT"/>
      <family val="1"/>
    </font>
    <font>
      <sz val="11"/>
      <color theme="1"/>
      <name val="Calibri Light"/>
      <family val="1"/>
      <scheme val="major"/>
    </font>
    <font>
      <sz val="10"/>
      <name val="Calisto MT"/>
      <family val="1"/>
    </font>
    <font>
      <b/>
      <sz val="12"/>
      <name val="Calisto MT"/>
      <family val="1"/>
    </font>
    <font>
      <sz val="12"/>
      <name val="Calisto MT"/>
      <family val="1"/>
    </font>
    <font>
      <sz val="8"/>
      <name val="Calisto MT"/>
      <family val="1"/>
    </font>
    <font>
      <sz val="11"/>
      <name val="Calibri"/>
      <family val="2"/>
      <scheme val="minor"/>
    </font>
    <font>
      <sz val="9"/>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b/>
      <sz val="12"/>
      <name val="Calibri"/>
      <family val="2"/>
      <scheme val="minor"/>
    </font>
    <font>
      <b/>
      <sz val="11"/>
      <name val="Calibri"/>
      <family val="2"/>
      <scheme val="minor"/>
    </font>
    <font>
      <b/>
      <sz val="9"/>
      <color theme="1"/>
      <name val="Calibri"/>
      <family val="2"/>
      <scheme val="minor"/>
    </font>
    <font>
      <b/>
      <sz val="8"/>
      <name val="Calibri"/>
      <family val="2"/>
      <scheme val="minor"/>
    </font>
    <font>
      <b/>
      <sz val="12"/>
      <color theme="1"/>
      <name val="Calibri"/>
      <family val="2"/>
      <scheme val="minor"/>
    </font>
    <font>
      <sz val="12"/>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16"/>
      <color theme="1"/>
      <name val="Calibri"/>
      <family val="2"/>
      <scheme val="minor"/>
    </font>
    <font>
      <sz val="8"/>
      <name val="Calibri"/>
      <family val="2"/>
      <scheme val="minor"/>
    </font>
    <font>
      <b/>
      <sz val="9"/>
      <name val="Calibri"/>
      <family val="2"/>
      <scheme val="minor"/>
    </font>
    <font>
      <sz val="9"/>
      <name val="Calibri"/>
      <family val="2"/>
      <scheme val="minor"/>
    </font>
    <font>
      <b/>
      <sz val="14"/>
      <name val="Calibri"/>
      <family val="2"/>
      <scheme val="minor"/>
    </font>
    <font>
      <b/>
      <sz val="16"/>
      <color rgb="FF000000"/>
      <name val="Calibri"/>
      <family val="2"/>
      <scheme val="minor"/>
    </font>
    <font>
      <b/>
      <sz val="14"/>
      <color rgb="FF000000"/>
      <name val="Calibri"/>
      <family val="2"/>
      <scheme val="minor"/>
    </font>
    <font>
      <b/>
      <sz val="11"/>
      <color rgb="FF000000"/>
      <name val="Calibri"/>
      <family val="2"/>
      <scheme val="minor"/>
    </font>
    <font>
      <b/>
      <sz val="18"/>
      <color theme="1"/>
      <name val="Calibri"/>
      <family val="2"/>
      <scheme val="minor"/>
    </font>
    <font>
      <b/>
      <sz val="48"/>
      <color theme="1"/>
      <name val="Calibri"/>
      <family val="2"/>
      <scheme val="minor"/>
    </font>
    <font>
      <sz val="11"/>
      <color rgb="FF000000"/>
      <name val="Calibri"/>
      <family val="2"/>
      <scheme val="minor"/>
    </font>
    <font>
      <b/>
      <sz val="11"/>
      <color theme="1"/>
      <name val="Calisto MT"/>
      <family val="1"/>
    </font>
    <font>
      <b/>
      <sz val="11"/>
      <color theme="1"/>
      <name val="Calibri Light"/>
      <family val="1"/>
      <scheme val="major"/>
    </font>
    <font>
      <b/>
      <sz val="11"/>
      <color theme="1"/>
      <name val="Calibri"/>
      <family val="2"/>
    </font>
    <font>
      <sz val="48"/>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s>
  <cellStyleXfs count="4">
    <xf numFmtId="0" fontId="0" fillId="0" borderId="0"/>
    <xf numFmtId="0" fontId="36" fillId="0" borderId="0"/>
    <xf numFmtId="44" fontId="36" fillId="0" borderId="0" applyFont="0" applyFill="0" applyBorder="0" applyAlignment="0" applyProtection="0"/>
    <xf numFmtId="44" fontId="41" fillId="0" borderId="0" applyFont="0" applyFill="0" applyBorder="0" applyAlignment="0" applyProtection="0"/>
  </cellStyleXfs>
  <cellXfs count="493">
    <xf numFmtId="0" fontId="0" fillId="0" borderId="0" xfId="0"/>
    <xf numFmtId="0" fontId="4" fillId="0" borderId="0"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1" fillId="2" borderId="14" xfId="0" applyFont="1" applyFill="1" applyBorder="1"/>
    <xf numFmtId="0" fontId="11" fillId="2" borderId="8" xfId="0" applyFont="1" applyFill="1" applyBorder="1" applyAlignment="1">
      <alignment horizontal="center"/>
    </xf>
    <xf numFmtId="3" fontId="12" fillId="2" borderId="6" xfId="0" applyNumberFormat="1" applyFont="1" applyFill="1" applyBorder="1" applyAlignment="1">
      <alignment horizontal="center"/>
    </xf>
    <xf numFmtId="0" fontId="11" fillId="0" borderId="1" xfId="0" applyFont="1" applyBorder="1" applyAlignment="1">
      <alignment horizontal="center"/>
    </xf>
    <xf numFmtId="3" fontId="12" fillId="2" borderId="16" xfId="0" applyNumberFormat="1" applyFont="1" applyFill="1" applyBorder="1" applyAlignment="1">
      <alignment horizontal="center"/>
    </xf>
    <xf numFmtId="0" fontId="13" fillId="3" borderId="17" xfId="0" applyFont="1" applyFill="1" applyBorder="1" applyAlignment="1">
      <alignment horizontal="center"/>
    </xf>
    <xf numFmtId="0" fontId="14" fillId="3" borderId="6" xfId="0" applyFont="1" applyFill="1" applyBorder="1" applyAlignment="1">
      <alignment horizontal="center"/>
    </xf>
    <xf numFmtId="164" fontId="14" fillId="3" borderId="1" xfId="0" applyNumberFormat="1" applyFont="1" applyFill="1" applyBorder="1" applyAlignment="1">
      <alignment horizontal="center"/>
    </xf>
    <xf numFmtId="0" fontId="15" fillId="2" borderId="14" xfId="0" applyFont="1" applyFill="1" applyBorder="1" applyAlignment="1">
      <alignment horizontal="center"/>
    </xf>
    <xf numFmtId="0" fontId="16" fillId="2" borderId="11" xfId="0" applyFont="1" applyFill="1" applyBorder="1" applyAlignment="1">
      <alignment horizontal="center"/>
    </xf>
    <xf numFmtId="3" fontId="16" fillId="2" borderId="12" xfId="0" applyNumberFormat="1" applyFont="1" applyFill="1" applyBorder="1" applyAlignment="1">
      <alignment horizontal="center"/>
    </xf>
    <xf numFmtId="4" fontId="16" fillId="2" borderId="12" xfId="0" applyNumberFormat="1" applyFont="1" applyFill="1" applyBorder="1" applyAlignment="1">
      <alignment horizontal="center"/>
    </xf>
    <xf numFmtId="0" fontId="1" fillId="2" borderId="13" xfId="0" applyFont="1" applyFill="1" applyBorder="1" applyAlignment="1">
      <alignment horizontal="center"/>
    </xf>
    <xf numFmtId="0" fontId="16" fillId="2" borderId="5" xfId="0" applyFont="1" applyFill="1" applyBorder="1" applyAlignment="1">
      <alignment horizontal="center"/>
    </xf>
    <xf numFmtId="3" fontId="16" fillId="2" borderId="6" xfId="0" applyNumberFormat="1" applyFont="1" applyFill="1" applyBorder="1" applyAlignment="1">
      <alignment horizontal="center"/>
    </xf>
    <xf numFmtId="4" fontId="16" fillId="2" borderId="6" xfId="0" applyNumberFormat="1" applyFont="1" applyFill="1" applyBorder="1" applyAlignment="1">
      <alignment horizontal="center"/>
    </xf>
    <xf numFmtId="0" fontId="1" fillId="0" borderId="0" xfId="0" applyFont="1" applyBorder="1" applyAlignment="1">
      <alignment horizontal="center"/>
    </xf>
    <xf numFmtId="0" fontId="1" fillId="2" borderId="6" xfId="0" applyFont="1" applyFill="1" applyBorder="1" applyAlignment="1">
      <alignment horizontal="center"/>
    </xf>
    <xf numFmtId="0" fontId="1" fillId="2" borderId="15" xfId="0" applyFont="1" applyFill="1" applyBorder="1" applyAlignment="1">
      <alignment horizontal="center"/>
    </xf>
    <xf numFmtId="0" fontId="0" fillId="0" borderId="0" xfId="0" applyBorder="1"/>
    <xf numFmtId="0" fontId="4" fillId="3" borderId="25" xfId="0" applyFont="1" applyFill="1" applyBorder="1"/>
    <xf numFmtId="0" fontId="3" fillId="3" borderId="26" xfId="0" applyFont="1" applyFill="1" applyBorder="1"/>
    <xf numFmtId="0" fontId="3" fillId="2" borderId="28" xfId="0" applyFont="1" applyFill="1" applyBorder="1"/>
    <xf numFmtId="0" fontId="4" fillId="2" borderId="28" xfId="0" applyFont="1" applyFill="1" applyBorder="1"/>
    <xf numFmtId="0" fontId="3" fillId="2" borderId="0" xfId="0" applyFont="1" applyFill="1" applyBorder="1"/>
    <xf numFmtId="0" fontId="4" fillId="2" borderId="0" xfId="0" applyFont="1" applyFill="1" applyBorder="1"/>
    <xf numFmtId="0" fontId="4" fillId="0" borderId="28" xfId="0" applyFont="1" applyBorder="1"/>
    <xf numFmtId="0" fontId="1" fillId="0" borderId="1" xfId="0" applyFont="1" applyBorder="1" applyAlignment="1">
      <alignment horizontal="center"/>
    </xf>
    <xf numFmtId="0" fontId="1" fillId="2" borderId="1" xfId="0" applyFont="1" applyFill="1" applyBorder="1" applyAlignment="1">
      <alignment horizontal="center"/>
    </xf>
    <xf numFmtId="0" fontId="1" fillId="3" borderId="3" xfId="0" applyFont="1" applyFill="1" applyBorder="1"/>
    <xf numFmtId="0" fontId="0" fillId="2" borderId="1" xfId="0" applyFont="1" applyFill="1" applyBorder="1" applyAlignment="1">
      <alignment horizontal="center"/>
    </xf>
    <xf numFmtId="0" fontId="21" fillId="0" borderId="9" xfId="0" applyFont="1" applyBorder="1"/>
    <xf numFmtId="0" fontId="0" fillId="2" borderId="1" xfId="0" applyFont="1" applyFill="1" applyBorder="1"/>
    <xf numFmtId="0" fontId="21" fillId="2" borderId="1" xfId="0" applyFont="1" applyFill="1" applyBorder="1"/>
    <xf numFmtId="165" fontId="9" fillId="2" borderId="33" xfId="0" applyNumberFormat="1" applyFont="1" applyFill="1" applyBorder="1" applyAlignment="1">
      <alignment horizontal="center"/>
    </xf>
    <xf numFmtId="166" fontId="0" fillId="2" borderId="18" xfId="0" applyNumberFormat="1" applyFont="1" applyFill="1" applyBorder="1"/>
    <xf numFmtId="0" fontId="23" fillId="0" borderId="0" xfId="0" applyFont="1" applyAlignment="1">
      <alignment horizontal="center"/>
    </xf>
    <xf numFmtId="0" fontId="24" fillId="0" borderId="34" xfId="0" applyFont="1" applyBorder="1" applyAlignment="1">
      <alignment horizontal="center"/>
    </xf>
    <xf numFmtId="0" fontId="24" fillId="0" borderId="35" xfId="0" applyFont="1" applyBorder="1" applyAlignment="1">
      <alignment horizontal="center"/>
    </xf>
    <xf numFmtId="0" fontId="24" fillId="0" borderId="13" xfId="0" applyFont="1" applyBorder="1" applyAlignment="1">
      <alignment horizontal="center"/>
    </xf>
    <xf numFmtId="0" fontId="24" fillId="0" borderId="30" xfId="0" applyFont="1" applyBorder="1" applyAlignment="1">
      <alignment horizontal="center"/>
    </xf>
    <xf numFmtId="0" fontId="1" fillId="0" borderId="34" xfId="0" applyFont="1" applyBorder="1" applyAlignment="1">
      <alignment horizontal="center"/>
    </xf>
    <xf numFmtId="0" fontId="1" fillId="0" borderId="29" xfId="0" applyFont="1" applyBorder="1" applyAlignment="1">
      <alignment horizontal="center"/>
    </xf>
    <xf numFmtId="0" fontId="1" fillId="0" borderId="35" xfId="0" applyFont="1" applyBorder="1" applyAlignment="1">
      <alignment horizontal="center"/>
    </xf>
    <xf numFmtId="0" fontId="1" fillId="0" borderId="13"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6" fillId="2" borderId="0" xfId="0" applyFont="1" applyFill="1" applyBorder="1" applyAlignment="1">
      <alignment horizontal="center"/>
    </xf>
    <xf numFmtId="164" fontId="5" fillId="2" borderId="0" xfId="0" applyNumberFormat="1" applyFont="1" applyFill="1" applyBorder="1" applyAlignment="1">
      <alignment horizontal="center"/>
    </xf>
    <xf numFmtId="3" fontId="7" fillId="2" borderId="0" xfId="0" applyNumberFormat="1" applyFont="1" applyFill="1" applyBorder="1" applyAlignment="1">
      <alignment horizontal="center"/>
    </xf>
    <xf numFmtId="3" fontId="6" fillId="2" borderId="0" xfId="0" applyNumberFormat="1" applyFont="1" applyFill="1" applyBorder="1" applyAlignment="1">
      <alignment horizontal="center"/>
    </xf>
    <xf numFmtId="0" fontId="2" fillId="2" borderId="0" xfId="0" applyFont="1" applyFill="1" applyBorder="1"/>
    <xf numFmtId="3" fontId="8" fillId="2" borderId="0" xfId="0" applyNumberFormat="1" applyFont="1" applyFill="1" applyBorder="1" applyAlignment="1">
      <alignment horizontal="center"/>
    </xf>
    <xf numFmtId="0" fontId="27" fillId="2" borderId="5" xfId="0" applyFont="1" applyFill="1" applyBorder="1" applyAlignment="1">
      <alignment horizontal="center"/>
    </xf>
    <xf numFmtId="4" fontId="27" fillId="2" borderId="6" xfId="0" applyNumberFormat="1" applyFont="1" applyFill="1" applyBorder="1" applyAlignment="1">
      <alignment horizontal="center"/>
    </xf>
    <xf numFmtId="0" fontId="21" fillId="0" borderId="0" xfId="0" applyFont="1" applyBorder="1" applyAlignment="1">
      <alignment horizontal="center"/>
    </xf>
    <xf numFmtId="0" fontId="21" fillId="0" borderId="16" xfId="0" applyFont="1" applyBorder="1" applyAlignment="1">
      <alignment horizontal="center"/>
    </xf>
    <xf numFmtId="0" fontId="0" fillId="2" borderId="14" xfId="0" applyFont="1" applyFill="1" applyBorder="1"/>
    <xf numFmtId="0" fontId="0" fillId="0" borderId="1" xfId="0" applyFont="1" applyBorder="1"/>
    <xf numFmtId="164" fontId="14" fillId="2" borderId="1" xfId="0" applyNumberFormat="1" applyFont="1" applyFill="1" applyBorder="1" applyAlignment="1">
      <alignment horizontal="right"/>
    </xf>
    <xf numFmtId="0" fontId="0" fillId="2" borderId="18" xfId="0" applyFont="1" applyFill="1" applyBorder="1"/>
    <xf numFmtId="164" fontId="14" fillId="2" borderId="1" xfId="0" applyNumberFormat="1" applyFont="1" applyFill="1" applyBorder="1" applyAlignment="1">
      <alignment horizontal="center"/>
    </xf>
    <xf numFmtId="0" fontId="12" fillId="2" borderId="1" xfId="0" applyNumberFormat="1" applyFont="1" applyFill="1" applyBorder="1" applyAlignment="1">
      <alignment horizontal="center"/>
    </xf>
    <xf numFmtId="0" fontId="11" fillId="0" borderId="1" xfId="0" applyNumberFormat="1" applyFont="1" applyBorder="1" applyAlignment="1">
      <alignment horizontal="center"/>
    </xf>
    <xf numFmtId="0" fontId="15" fillId="2" borderId="22" xfId="0" applyFont="1" applyFill="1" applyBorder="1" applyAlignment="1">
      <alignment horizontal="center"/>
    </xf>
    <xf numFmtId="0" fontId="0" fillId="0" borderId="34" xfId="0" applyBorder="1"/>
    <xf numFmtId="0" fontId="0" fillId="0" borderId="35" xfId="0" applyBorder="1" applyAlignment="1">
      <alignment horizontal="center"/>
    </xf>
    <xf numFmtId="0" fontId="0" fillId="0" borderId="13" xfId="0" applyBorder="1" applyAlignment="1">
      <alignment horizontal="center"/>
    </xf>
    <xf numFmtId="0" fontId="0" fillId="0" borderId="29" xfId="0" applyBorder="1"/>
    <xf numFmtId="0" fontId="0" fillId="0" borderId="30" xfId="0" applyBorder="1" applyAlignment="1">
      <alignment horizontal="center"/>
    </xf>
    <xf numFmtId="0" fontId="0" fillId="0" borderId="31" xfId="0" applyBorder="1" applyAlignment="1">
      <alignment horizontal="center"/>
    </xf>
    <xf numFmtId="0" fontId="1" fillId="0" borderId="34" xfId="0" applyFont="1" applyBorder="1"/>
    <xf numFmtId="0" fontId="0" fillId="0" borderId="35" xfId="0" applyBorder="1"/>
    <xf numFmtId="0" fontId="0" fillId="0" borderId="13" xfId="0" applyBorder="1"/>
    <xf numFmtId="0" fontId="27" fillId="2" borderId="2" xfId="0" applyFont="1" applyFill="1" applyBorder="1" applyAlignment="1">
      <alignment horizontal="center"/>
    </xf>
    <xf numFmtId="164" fontId="12" fillId="2" borderId="1" xfId="0" applyNumberFormat="1" applyFont="1" applyFill="1" applyBorder="1" applyAlignment="1">
      <alignment horizontal="center"/>
    </xf>
    <xf numFmtId="0" fontId="9" fillId="2" borderId="1" xfId="0" applyNumberFormat="1" applyFont="1" applyFill="1" applyBorder="1" applyAlignment="1">
      <alignment horizontal="center"/>
    </xf>
    <xf numFmtId="0" fontId="27" fillId="2" borderId="39" xfId="0" applyFont="1" applyFill="1" applyBorder="1" applyAlignment="1">
      <alignment horizontal="center"/>
    </xf>
    <xf numFmtId="164" fontId="14" fillId="3" borderId="18" xfId="0" applyNumberFormat="1" applyFont="1" applyFill="1" applyBorder="1" applyAlignment="1">
      <alignment horizontal="center"/>
    </xf>
    <xf numFmtId="0" fontId="0" fillId="2" borderId="20" xfId="0" applyFont="1" applyFill="1" applyBorder="1"/>
    <xf numFmtId="0" fontId="0" fillId="2" borderId="21" xfId="0" applyFont="1" applyFill="1" applyBorder="1"/>
    <xf numFmtId="0" fontId="23" fillId="0" borderId="0" xfId="0" applyFont="1" applyBorder="1" applyAlignment="1">
      <alignment horizontal="center"/>
    </xf>
    <xf numFmtId="0" fontId="0" fillId="0" borderId="31" xfId="0" applyBorder="1"/>
    <xf numFmtId="0" fontId="0" fillId="0" borderId="30" xfId="0" applyBorder="1"/>
    <xf numFmtId="0" fontId="1" fillId="0" borderId="35" xfId="0" applyFont="1" applyBorder="1"/>
    <xf numFmtId="0" fontId="1" fillId="0" borderId="30" xfId="0" applyFont="1" applyBorder="1"/>
    <xf numFmtId="0" fontId="26" fillId="0" borderId="35" xfId="0" applyFont="1" applyBorder="1"/>
    <xf numFmtId="0" fontId="0" fillId="0" borderId="17" xfId="0" applyFont="1" applyBorder="1" applyAlignment="1">
      <alignment horizontal="center"/>
    </xf>
    <xf numFmtId="0" fontId="21" fillId="0" borderId="1" xfId="0" applyFont="1" applyBorder="1" applyAlignment="1">
      <alignment horizontal="center"/>
    </xf>
    <xf numFmtId="0" fontId="21" fillId="2" borderId="20" xfId="0" applyFont="1" applyFill="1" applyBorder="1"/>
    <xf numFmtId="0" fontId="21" fillId="0" borderId="3" xfId="0" applyFont="1" applyBorder="1" applyAlignment="1">
      <alignment horizontal="center"/>
    </xf>
    <xf numFmtId="0" fontId="21" fillId="0" borderId="6" xfId="0" applyFont="1" applyBorder="1" applyAlignment="1">
      <alignment horizontal="center"/>
    </xf>
    <xf numFmtId="3" fontId="27" fillId="2" borderId="5" xfId="0" applyNumberFormat="1" applyFont="1" applyFill="1" applyBorder="1" applyAlignment="1">
      <alignment horizontal="center"/>
    </xf>
    <xf numFmtId="0" fontId="1" fillId="0" borderId="6" xfId="0" applyFont="1" applyBorder="1" applyAlignment="1">
      <alignment horizontal="center"/>
    </xf>
    <xf numFmtId="3" fontId="16" fillId="2" borderId="5" xfId="0" applyNumberFormat="1" applyFont="1" applyFill="1" applyBorder="1" applyAlignment="1">
      <alignment horizontal="center"/>
    </xf>
    <xf numFmtId="0" fontId="21" fillId="2" borderId="16" xfId="0" applyFont="1" applyFill="1" applyBorder="1" applyAlignment="1">
      <alignment horizontal="center"/>
    </xf>
    <xf numFmtId="0" fontId="11" fillId="2" borderId="42" xfId="0" applyFont="1" applyFill="1" applyBorder="1" applyAlignment="1">
      <alignment horizontal="center"/>
    </xf>
    <xf numFmtId="0" fontId="1" fillId="2" borderId="6" xfId="0" applyFont="1" applyFill="1" applyBorder="1" applyAlignment="1">
      <alignment horizontal="left"/>
    </xf>
    <xf numFmtId="0" fontId="1" fillId="2" borderId="16" xfId="0" applyFont="1" applyFill="1" applyBorder="1" applyAlignment="1">
      <alignment horizontal="center"/>
    </xf>
    <xf numFmtId="0" fontId="11" fillId="2" borderId="36" xfId="0" applyFont="1" applyFill="1" applyBorder="1" applyAlignment="1">
      <alignment horizontal="center"/>
    </xf>
    <xf numFmtId="0" fontId="27" fillId="2" borderId="0" xfId="0" applyFont="1" applyFill="1" applyBorder="1" applyAlignment="1">
      <alignment horizontal="center"/>
    </xf>
    <xf numFmtId="0" fontId="27" fillId="2" borderId="3" xfId="0" applyFont="1" applyFill="1" applyBorder="1" applyAlignment="1">
      <alignment horizontal="center"/>
    </xf>
    <xf numFmtId="0" fontId="27" fillId="2" borderId="6" xfId="0" applyFont="1" applyFill="1" applyBorder="1" applyAlignment="1">
      <alignment horizontal="center"/>
    </xf>
    <xf numFmtId="3" fontId="16" fillId="2" borderId="38" xfId="0" applyNumberFormat="1" applyFont="1" applyFill="1" applyBorder="1" applyAlignment="1">
      <alignment horizontal="center"/>
    </xf>
    <xf numFmtId="0" fontId="11" fillId="2" borderId="9" xfId="0" applyFont="1" applyFill="1" applyBorder="1" applyAlignment="1">
      <alignment horizontal="center"/>
    </xf>
    <xf numFmtId="0" fontId="1" fillId="0" borderId="43" xfId="0" applyFont="1" applyBorder="1" applyAlignment="1">
      <alignment horizontal="center"/>
    </xf>
    <xf numFmtId="0" fontId="1" fillId="0" borderId="32" xfId="0" applyFont="1" applyBorder="1" applyAlignment="1">
      <alignment horizontal="center"/>
    </xf>
    <xf numFmtId="3" fontId="16" fillId="2" borderId="16" xfId="0" applyNumberFormat="1" applyFont="1" applyFill="1" applyBorder="1" applyAlignment="1">
      <alignment horizontal="center"/>
    </xf>
    <xf numFmtId="0" fontId="0" fillId="2" borderId="41" xfId="0" applyFont="1" applyFill="1" applyBorder="1" applyAlignment="1">
      <alignment horizontal="center"/>
    </xf>
    <xf numFmtId="0" fontId="0" fillId="2" borderId="32" xfId="0" applyFont="1" applyFill="1" applyBorder="1"/>
    <xf numFmtId="0" fontId="11" fillId="2" borderId="33" xfId="0" applyFont="1" applyFill="1" applyBorder="1" applyAlignment="1">
      <alignment horizontal="center"/>
    </xf>
    <xf numFmtId="0" fontId="13" fillId="3" borderId="14" xfId="0" applyFont="1" applyFill="1" applyBorder="1" applyAlignment="1">
      <alignment horizontal="center"/>
    </xf>
    <xf numFmtId="0" fontId="14" fillId="3" borderId="16" xfId="0" applyFont="1" applyFill="1" applyBorder="1" applyAlignment="1">
      <alignment horizontal="center"/>
    </xf>
    <xf numFmtId="0" fontId="0" fillId="0" borderId="18" xfId="0" applyFont="1" applyBorder="1"/>
    <xf numFmtId="0" fontId="15" fillId="2" borderId="19" xfId="0" applyFont="1" applyFill="1" applyBorder="1" applyAlignment="1">
      <alignment horizontal="center"/>
    </xf>
    <xf numFmtId="0" fontId="0" fillId="0" borderId="35" xfId="0" applyBorder="1" applyAlignment="1">
      <alignment horizontal="left"/>
    </xf>
    <xf numFmtId="0" fontId="0" fillId="0" borderId="30" xfId="0" applyBorder="1" applyAlignment="1">
      <alignment horizontal="left"/>
    </xf>
    <xf numFmtId="0" fontId="0" fillId="0" borderId="0" xfId="0" applyFont="1"/>
    <xf numFmtId="0" fontId="21" fillId="2" borderId="3" xfId="0" applyFont="1" applyFill="1" applyBorder="1" applyAlignment="1">
      <alignment horizontal="center"/>
    </xf>
    <xf numFmtId="0" fontId="1" fillId="0" borderId="7" xfId="0" applyFont="1" applyBorder="1" applyAlignment="1">
      <alignment horizontal="center"/>
    </xf>
    <xf numFmtId="0" fontId="11" fillId="2" borderId="7" xfId="0" applyFont="1" applyFill="1" applyBorder="1" applyAlignment="1">
      <alignment horizontal="center"/>
    </xf>
    <xf numFmtId="0" fontId="1" fillId="0" borderId="6" xfId="0" applyFont="1" applyBorder="1"/>
    <xf numFmtId="0" fontId="25" fillId="0" borderId="0" xfId="0" applyFont="1"/>
    <xf numFmtId="0" fontId="0" fillId="0" borderId="13" xfId="0" applyBorder="1" applyAlignment="1">
      <alignment horizontal="left"/>
    </xf>
    <xf numFmtId="0" fontId="0" fillId="0" borderId="31" xfId="0" applyBorder="1" applyAlignment="1">
      <alignment horizontal="left"/>
    </xf>
    <xf numFmtId="0" fontId="21" fillId="0" borderId="36" xfId="0" applyFont="1" applyBorder="1" applyAlignment="1">
      <alignment horizontal="center"/>
    </xf>
    <xf numFmtId="0" fontId="0" fillId="0" borderId="8" xfId="0" applyFont="1" applyBorder="1"/>
    <xf numFmtId="0" fontId="27" fillId="2" borderId="5" xfId="0" applyFont="1" applyFill="1" applyBorder="1" applyAlignment="1"/>
    <xf numFmtId="3" fontId="27" fillId="2" borderId="38" xfId="0" applyNumberFormat="1" applyFont="1" applyFill="1" applyBorder="1" applyAlignment="1"/>
    <xf numFmtId="4" fontId="27" fillId="2" borderId="38" xfId="0" applyNumberFormat="1" applyFont="1" applyFill="1" applyBorder="1" applyAlignment="1"/>
    <xf numFmtId="0" fontId="21" fillId="0" borderId="38" xfId="0" applyFont="1" applyBorder="1" applyAlignment="1"/>
    <xf numFmtId="0" fontId="21" fillId="0" borderId="0" xfId="0" applyFont="1" applyBorder="1" applyAlignment="1"/>
    <xf numFmtId="0" fontId="1" fillId="2" borderId="40" xfId="0" applyFont="1" applyFill="1" applyBorder="1" applyAlignment="1">
      <alignment horizontal="center"/>
    </xf>
    <xf numFmtId="0" fontId="0" fillId="2" borderId="40" xfId="0" applyFont="1" applyFill="1" applyBorder="1" applyAlignment="1">
      <alignment horizontal="center"/>
    </xf>
    <xf numFmtId="0" fontId="28" fillId="3" borderId="1" xfId="0" applyFont="1" applyFill="1" applyBorder="1" applyAlignment="1">
      <alignment horizontal="center"/>
    </xf>
    <xf numFmtId="166" fontId="9" fillId="2" borderId="1" xfId="0" applyNumberFormat="1" applyFont="1" applyFill="1" applyBorder="1" applyAlignment="1">
      <alignment horizontal="center"/>
    </xf>
    <xf numFmtId="166" fontId="0" fillId="0" borderId="1" xfId="0" applyNumberFormat="1" applyFont="1" applyBorder="1" applyAlignment="1">
      <alignment horizontal="center"/>
    </xf>
    <xf numFmtId="166" fontId="9" fillId="2" borderId="6" xfId="0" applyNumberFormat="1" applyFont="1" applyFill="1" applyBorder="1" applyAlignment="1">
      <alignment horizontal="center"/>
    </xf>
    <xf numFmtId="0" fontId="0" fillId="0" borderId="0" xfId="0" applyFont="1" applyBorder="1"/>
    <xf numFmtId="166" fontId="9" fillId="2" borderId="0" xfId="0" applyNumberFormat="1" applyFont="1" applyFill="1" applyBorder="1" applyAlignment="1">
      <alignment horizontal="center"/>
    </xf>
    <xf numFmtId="166" fontId="0" fillId="0" borderId="0" xfId="0" applyNumberFormat="1" applyFont="1" applyBorder="1" applyAlignment="1">
      <alignment horizontal="center"/>
    </xf>
    <xf numFmtId="166" fontId="16" fillId="3" borderId="1" xfId="0" applyNumberFormat="1" applyFont="1" applyFill="1" applyBorder="1" applyAlignment="1">
      <alignment horizontal="center"/>
    </xf>
    <xf numFmtId="166" fontId="16" fillId="3" borderId="3" xfId="0" applyNumberFormat="1" applyFont="1" applyFill="1" applyBorder="1" applyAlignment="1">
      <alignment horizontal="center"/>
    </xf>
    <xf numFmtId="166" fontId="16" fillId="3" borderId="39" xfId="0" applyNumberFormat="1" applyFont="1" applyFill="1" applyBorder="1" applyAlignment="1">
      <alignment horizontal="center"/>
    </xf>
    <xf numFmtId="166" fontId="27" fillId="2" borderId="3" xfId="0" applyNumberFormat="1" applyFont="1" applyFill="1" applyBorder="1" applyAlignment="1">
      <alignment horizontal="center"/>
    </xf>
    <xf numFmtId="0" fontId="21" fillId="0" borderId="3" xfId="0" applyFont="1" applyBorder="1"/>
    <xf numFmtId="166" fontId="27" fillId="2" borderId="2" xfId="0" applyNumberFormat="1" applyFont="1" applyFill="1" applyBorder="1" applyAlignment="1">
      <alignment horizontal="center"/>
    </xf>
    <xf numFmtId="166" fontId="27" fillId="2" borderId="1" xfId="0" applyNumberFormat="1" applyFont="1" applyFill="1" applyBorder="1" applyAlignment="1">
      <alignment horizontal="center"/>
    </xf>
    <xf numFmtId="0" fontId="21" fillId="0" borderId="4" xfId="0" applyFont="1" applyBorder="1" applyAlignment="1">
      <alignment horizontal="center"/>
    </xf>
    <xf numFmtId="166" fontId="27" fillId="2" borderId="36" xfId="0" applyNumberFormat="1" applyFont="1" applyFill="1" applyBorder="1" applyAlignment="1">
      <alignment horizontal="center"/>
    </xf>
    <xf numFmtId="166" fontId="27" fillId="2" borderId="6" xfId="0" applyNumberFormat="1" applyFont="1" applyFill="1" applyBorder="1" applyAlignment="1">
      <alignment horizontal="center"/>
    </xf>
    <xf numFmtId="166" fontId="27" fillId="2" borderId="39" xfId="0" applyNumberFormat="1" applyFont="1" applyFill="1" applyBorder="1" applyAlignment="1">
      <alignment horizontal="center"/>
    </xf>
    <xf numFmtId="0" fontId="21" fillId="0" borderId="39" xfId="0" applyFont="1" applyBorder="1" applyAlignment="1">
      <alignment horizontal="center"/>
    </xf>
    <xf numFmtId="0" fontId="21" fillId="0" borderId="38" xfId="0" applyFont="1" applyBorder="1" applyAlignment="1">
      <alignment horizontal="center"/>
    </xf>
    <xf numFmtId="166" fontId="21" fillId="2" borderId="9" xfId="0" applyNumberFormat="1" applyFont="1" applyFill="1" applyBorder="1" applyAlignment="1">
      <alignment horizontal="center"/>
    </xf>
    <xf numFmtId="166" fontId="27" fillId="2" borderId="37" xfId="0" applyNumberFormat="1" applyFont="1" applyFill="1" applyBorder="1" applyAlignment="1">
      <alignment horizontal="center"/>
    </xf>
    <xf numFmtId="166" fontId="21" fillId="0" borderId="6" xfId="0" applyNumberFormat="1" applyFont="1" applyBorder="1" applyAlignment="1">
      <alignment horizontal="center"/>
    </xf>
    <xf numFmtId="0" fontId="21" fillId="0" borderId="40" xfId="0" applyFont="1" applyBorder="1" applyAlignment="1">
      <alignment horizontal="center"/>
    </xf>
    <xf numFmtId="166" fontId="21" fillId="2" borderId="1" xfId="0" applyNumberFormat="1" applyFont="1" applyFill="1" applyBorder="1" applyAlignment="1">
      <alignment horizontal="center"/>
    </xf>
    <xf numFmtId="166" fontId="21" fillId="0" borderId="1" xfId="0" applyNumberFormat="1" applyFont="1" applyBorder="1" applyAlignment="1">
      <alignment horizontal="center"/>
    </xf>
    <xf numFmtId="166" fontId="27" fillId="2" borderId="42" xfId="0" applyNumberFormat="1" applyFont="1" applyFill="1" applyBorder="1" applyAlignment="1">
      <alignment horizontal="center"/>
    </xf>
    <xf numFmtId="0" fontId="21" fillId="0" borderId="1" xfId="0" applyFont="1" applyBorder="1"/>
    <xf numFmtId="166" fontId="16" fillId="3" borderId="8" xfId="0" applyNumberFormat="1" applyFont="1" applyFill="1" applyBorder="1" applyAlignment="1">
      <alignment horizontal="center"/>
    </xf>
    <xf numFmtId="166" fontId="1" fillId="3" borderId="1" xfId="0" applyNumberFormat="1" applyFont="1" applyFill="1" applyBorder="1" applyAlignment="1">
      <alignment horizontal="center"/>
    </xf>
    <xf numFmtId="0" fontId="0" fillId="0" borderId="9" xfId="0" applyFont="1" applyBorder="1"/>
    <xf numFmtId="0" fontId="21" fillId="2" borderId="40" xfId="0" applyFont="1" applyFill="1" applyBorder="1" applyAlignment="1">
      <alignment horizontal="center"/>
    </xf>
    <xf numFmtId="0" fontId="21" fillId="2" borderId="7" xfId="0" applyFont="1" applyFill="1" applyBorder="1" applyAlignment="1">
      <alignment horizontal="center"/>
    </xf>
    <xf numFmtId="0" fontId="16" fillId="2" borderId="44" xfId="0" applyFont="1" applyFill="1" applyBorder="1" applyAlignment="1"/>
    <xf numFmtId="4" fontId="16" fillId="2" borderId="45" xfId="0" applyNumberFormat="1" applyFont="1" applyFill="1" applyBorder="1" applyAlignment="1"/>
    <xf numFmtId="0" fontId="1" fillId="0" borderId="45" xfId="0" applyFont="1" applyBorder="1"/>
    <xf numFmtId="0" fontId="1" fillId="0" borderId="46" xfId="0" applyFont="1" applyBorder="1"/>
    <xf numFmtId="3" fontId="27" fillId="2" borderId="15" xfId="0" applyNumberFormat="1" applyFont="1" applyFill="1" applyBorder="1" applyAlignment="1"/>
    <xf numFmtId="0" fontId="0" fillId="2" borderId="22" xfId="0" applyFont="1" applyFill="1" applyBorder="1"/>
    <xf numFmtId="0" fontId="0" fillId="2" borderId="28" xfId="0" applyFont="1" applyFill="1" applyBorder="1" applyAlignment="1">
      <alignment horizontal="center"/>
    </xf>
    <xf numFmtId="0" fontId="17" fillId="3" borderId="14" xfId="0" applyFont="1" applyFill="1" applyBorder="1" applyAlignment="1">
      <alignment horizontal="center"/>
    </xf>
    <xf numFmtId="0" fontId="28" fillId="3" borderId="18" xfId="0" applyFont="1" applyFill="1" applyBorder="1" applyAlignment="1">
      <alignment horizontal="center"/>
    </xf>
    <xf numFmtId="168" fontId="15" fillId="2" borderId="14" xfId="0" applyNumberFormat="1" applyFont="1" applyFill="1" applyBorder="1" applyAlignment="1">
      <alignment horizontal="center"/>
    </xf>
    <xf numFmtId="2" fontId="15" fillId="2" borderId="14" xfId="0" applyNumberFormat="1" applyFont="1" applyFill="1" applyBorder="1" applyAlignment="1">
      <alignment horizontal="center"/>
    </xf>
    <xf numFmtId="166" fontId="0" fillId="2" borderId="16" xfId="0" applyNumberFormat="1" applyFont="1" applyFill="1" applyBorder="1" applyAlignment="1">
      <alignment horizontal="center"/>
    </xf>
    <xf numFmtId="0" fontId="0" fillId="0" borderId="27" xfId="0" applyFont="1" applyBorder="1"/>
    <xf numFmtId="166" fontId="0" fillId="2" borderId="28" xfId="0" applyNumberFormat="1" applyFont="1" applyFill="1" applyBorder="1" applyAlignment="1">
      <alignment horizontal="center"/>
    </xf>
    <xf numFmtId="2" fontId="14" fillId="2" borderId="47" xfId="0" applyNumberFormat="1" applyFont="1" applyFill="1" applyBorder="1" applyAlignment="1">
      <alignment horizontal="center"/>
    </xf>
    <xf numFmtId="166" fontId="16" fillId="3" borderId="14" xfId="0" applyNumberFormat="1" applyFont="1" applyFill="1" applyBorder="1" applyAlignment="1">
      <alignment horizontal="center"/>
    </xf>
    <xf numFmtId="166" fontId="16" fillId="3" borderId="18" xfId="0" applyNumberFormat="1" applyFont="1" applyFill="1" applyBorder="1" applyAlignment="1">
      <alignment horizontal="center"/>
    </xf>
    <xf numFmtId="2" fontId="27" fillId="2" borderId="22" xfId="0" applyNumberFormat="1" applyFont="1" applyFill="1" applyBorder="1" applyAlignment="1">
      <alignment horizontal="center"/>
    </xf>
    <xf numFmtId="0" fontId="21" fillId="0" borderId="23" xfId="0" applyFont="1" applyBorder="1" applyAlignment="1">
      <alignment horizontal="center"/>
    </xf>
    <xf numFmtId="2" fontId="27" fillId="2" borderId="17" xfId="0" applyNumberFormat="1" applyFont="1" applyFill="1" applyBorder="1" applyAlignment="1">
      <alignment horizontal="center"/>
    </xf>
    <xf numFmtId="0" fontId="21" fillId="2" borderId="23" xfId="0" applyFont="1" applyFill="1" applyBorder="1" applyAlignment="1">
      <alignment horizontal="center"/>
    </xf>
    <xf numFmtId="2" fontId="27" fillId="2" borderId="14" xfId="0" applyNumberFormat="1" applyFont="1" applyFill="1" applyBorder="1" applyAlignment="1">
      <alignment horizontal="center"/>
    </xf>
    <xf numFmtId="0" fontId="0" fillId="0" borderId="14" xfId="0" applyFont="1" applyBorder="1"/>
    <xf numFmtId="0" fontId="21" fillId="0" borderId="14" xfId="0" applyFont="1" applyBorder="1"/>
    <xf numFmtId="0" fontId="18" fillId="2" borderId="14" xfId="0" applyFont="1" applyFill="1" applyBorder="1" applyAlignment="1">
      <alignment horizontal="center"/>
    </xf>
    <xf numFmtId="0" fontId="21" fillId="0" borderId="22" xfId="0" applyFont="1" applyBorder="1" applyAlignment="1">
      <alignment horizontal="center"/>
    </xf>
    <xf numFmtId="0" fontId="21" fillId="0" borderId="48" xfId="0" applyFont="1" applyBorder="1" applyAlignment="1">
      <alignment horizontal="center"/>
    </xf>
    <xf numFmtId="0" fontId="21" fillId="0" borderId="17" xfId="0" applyFont="1" applyBorder="1" applyAlignment="1">
      <alignment horizontal="center"/>
    </xf>
    <xf numFmtId="0" fontId="0" fillId="2" borderId="19" xfId="0" applyFont="1" applyFill="1" applyBorder="1" applyAlignment="1">
      <alignment horizontal="center"/>
    </xf>
    <xf numFmtId="0" fontId="0" fillId="0" borderId="20" xfId="0" applyFont="1" applyBorder="1"/>
    <xf numFmtId="0" fontId="21" fillId="2" borderId="49" xfId="0" applyFont="1" applyFill="1" applyBorder="1" applyAlignment="1">
      <alignment horizontal="center"/>
    </xf>
    <xf numFmtId="0" fontId="27" fillId="2" borderId="38" xfId="0" applyFont="1" applyFill="1" applyBorder="1" applyAlignment="1"/>
    <xf numFmtId="166" fontId="13" fillId="3" borderId="1" xfId="0" applyNumberFormat="1" applyFont="1" applyFill="1" applyBorder="1" applyAlignment="1">
      <alignment horizontal="center"/>
    </xf>
    <xf numFmtId="166" fontId="13" fillId="3" borderId="3" xfId="0" applyNumberFormat="1" applyFont="1" applyFill="1" applyBorder="1" applyAlignment="1">
      <alignment horizontal="center"/>
    </xf>
    <xf numFmtId="166" fontId="27" fillId="2" borderId="40" xfId="0" applyNumberFormat="1" applyFont="1" applyFill="1" applyBorder="1" applyAlignment="1">
      <alignment horizontal="center"/>
    </xf>
    <xf numFmtId="0" fontId="27" fillId="2" borderId="36" xfId="0" applyFont="1" applyFill="1" applyBorder="1" applyAlignment="1">
      <alignment horizontal="center"/>
    </xf>
    <xf numFmtId="0" fontId="27" fillId="2" borderId="40" xfId="0" applyFont="1" applyFill="1" applyBorder="1" applyAlignment="1">
      <alignment horizontal="center"/>
    </xf>
    <xf numFmtId="0" fontId="27" fillId="2" borderId="7" xfId="0" applyFont="1" applyFill="1" applyBorder="1" applyAlignment="1">
      <alignment horizontal="center"/>
    </xf>
    <xf numFmtId="166" fontId="27" fillId="2" borderId="7" xfId="0" applyNumberFormat="1" applyFont="1" applyFill="1" applyBorder="1" applyAlignment="1">
      <alignment horizontal="center"/>
    </xf>
    <xf numFmtId="0" fontId="21" fillId="0" borderId="7" xfId="0" applyFont="1" applyBorder="1" applyAlignment="1">
      <alignment horizontal="center"/>
    </xf>
    <xf numFmtId="166" fontId="27" fillId="2" borderId="9" xfId="0" applyNumberFormat="1" applyFont="1" applyFill="1" applyBorder="1" applyAlignment="1">
      <alignment horizontal="center"/>
    </xf>
    <xf numFmtId="166" fontId="27" fillId="2" borderId="38" xfId="0" applyNumberFormat="1" applyFont="1" applyFill="1" applyBorder="1" applyAlignment="1">
      <alignment horizontal="center"/>
    </xf>
    <xf numFmtId="166" fontId="27" fillId="2" borderId="5" xfId="0" applyNumberFormat="1" applyFont="1" applyFill="1" applyBorder="1" applyAlignment="1">
      <alignment horizontal="center"/>
    </xf>
    <xf numFmtId="0" fontId="21" fillId="0" borderId="9" xfId="0" applyFont="1" applyBorder="1" applyAlignment="1">
      <alignment horizontal="center"/>
    </xf>
    <xf numFmtId="166" fontId="27" fillId="2" borderId="8" xfId="0" applyNumberFormat="1" applyFont="1" applyFill="1" applyBorder="1" applyAlignment="1">
      <alignment horizontal="center"/>
    </xf>
    <xf numFmtId="166" fontId="21" fillId="2" borderId="6" xfId="0" applyNumberFormat="1" applyFont="1" applyFill="1" applyBorder="1" applyAlignment="1">
      <alignment horizontal="center"/>
    </xf>
    <xf numFmtId="166" fontId="27" fillId="2" borderId="0" xfId="0" applyNumberFormat="1" applyFont="1" applyFill="1" applyBorder="1" applyAlignment="1">
      <alignment horizontal="center"/>
    </xf>
    <xf numFmtId="166" fontId="13" fillId="3" borderId="8" xfId="0" applyNumberFormat="1" applyFont="1" applyFill="1" applyBorder="1" applyAlignment="1">
      <alignment horizontal="center"/>
    </xf>
    <xf numFmtId="166" fontId="13" fillId="3" borderId="37" xfId="0" applyNumberFormat="1" applyFont="1" applyFill="1" applyBorder="1" applyAlignment="1">
      <alignment horizontal="center"/>
    </xf>
    <xf numFmtId="166" fontId="14" fillId="3" borderId="1" xfId="0" applyNumberFormat="1" applyFont="1" applyFill="1" applyBorder="1" applyAlignment="1">
      <alignment horizontal="center"/>
    </xf>
    <xf numFmtId="166" fontId="14" fillId="3" borderId="3" xfId="0" applyNumberFormat="1" applyFont="1" applyFill="1" applyBorder="1" applyAlignment="1">
      <alignment horizontal="center"/>
    </xf>
    <xf numFmtId="0" fontId="27" fillId="2" borderId="37" xfId="0" applyFont="1" applyFill="1" applyBorder="1" applyAlignment="1">
      <alignment horizontal="center"/>
    </xf>
    <xf numFmtId="2" fontId="27" fillId="2" borderId="4" xfId="0" applyNumberFormat="1" applyFont="1" applyFill="1" applyBorder="1" applyAlignment="1">
      <alignment horizontal="center"/>
    </xf>
    <xf numFmtId="166" fontId="21" fillId="2" borderId="36" xfId="0" applyNumberFormat="1" applyFont="1" applyFill="1" applyBorder="1" applyAlignment="1">
      <alignment horizontal="center"/>
    </xf>
    <xf numFmtId="166" fontId="21" fillId="2" borderId="3" xfId="0" applyNumberFormat="1" applyFont="1" applyFill="1" applyBorder="1" applyAlignment="1">
      <alignment horizontal="center"/>
    </xf>
    <xf numFmtId="0" fontId="21" fillId="0" borderId="2" xfId="0" applyFont="1" applyBorder="1" applyAlignment="1">
      <alignment horizontal="center"/>
    </xf>
    <xf numFmtId="166" fontId="21" fillId="2" borderId="7" xfId="0" applyNumberFormat="1" applyFont="1" applyFill="1" applyBorder="1" applyAlignment="1">
      <alignment horizontal="center"/>
    </xf>
    <xf numFmtId="164" fontId="27" fillId="2" borderId="6" xfId="0" applyNumberFormat="1" applyFont="1" applyFill="1" applyBorder="1" applyAlignment="1">
      <alignment horizontal="center"/>
    </xf>
    <xf numFmtId="0" fontId="0" fillId="0" borderId="47" xfId="0" applyFont="1" applyBorder="1" applyAlignment="1">
      <alignment horizontal="center"/>
    </xf>
    <xf numFmtId="3" fontId="27" fillId="2" borderId="15" xfId="0" applyNumberFormat="1" applyFont="1" applyFill="1" applyBorder="1" applyAlignment="1">
      <alignment horizontal="center"/>
    </xf>
    <xf numFmtId="166" fontId="13" fillId="3" borderId="14" xfId="0" applyNumberFormat="1" applyFont="1" applyFill="1" applyBorder="1" applyAlignment="1">
      <alignment horizontal="center"/>
    </xf>
    <xf numFmtId="166" fontId="13" fillId="3" borderId="18" xfId="0" applyNumberFormat="1" applyFont="1" applyFill="1" applyBorder="1" applyAlignment="1">
      <alignment horizontal="center"/>
    </xf>
    <xf numFmtId="0" fontId="21" fillId="2" borderId="48" xfId="0" applyFont="1" applyFill="1" applyBorder="1" applyAlignment="1">
      <alignment horizontal="center"/>
    </xf>
    <xf numFmtId="0" fontId="27" fillId="2" borderId="15" xfId="0" applyFont="1" applyFill="1" applyBorder="1" applyAlignment="1">
      <alignment horizontal="center"/>
    </xf>
    <xf numFmtId="0" fontId="21" fillId="0" borderId="28" xfId="0" applyFont="1" applyBorder="1" applyAlignment="1">
      <alignment horizontal="center"/>
    </xf>
    <xf numFmtId="168" fontId="27" fillId="2" borderId="17" xfId="0" applyNumberFormat="1" applyFont="1" applyFill="1" applyBorder="1" applyAlignment="1">
      <alignment horizontal="center"/>
    </xf>
    <xf numFmtId="166" fontId="27" fillId="2" borderId="18" xfId="0" applyNumberFormat="1" applyFont="1" applyFill="1" applyBorder="1" applyAlignment="1">
      <alignment horizontal="center"/>
    </xf>
    <xf numFmtId="0" fontId="21" fillId="0" borderId="27" xfId="0" applyFont="1" applyBorder="1" applyAlignment="1">
      <alignment horizontal="center"/>
    </xf>
    <xf numFmtId="0" fontId="21" fillId="0" borderId="18" xfId="0" applyFont="1" applyBorder="1" applyAlignment="1">
      <alignment horizontal="center"/>
    </xf>
    <xf numFmtId="166" fontId="21" fillId="2" borderId="18" xfId="0" applyNumberFormat="1" applyFont="1" applyFill="1" applyBorder="1" applyAlignment="1">
      <alignment horizontal="center"/>
    </xf>
    <xf numFmtId="166" fontId="21" fillId="2" borderId="16" xfId="0" applyNumberFormat="1" applyFont="1" applyFill="1" applyBorder="1" applyAlignment="1">
      <alignment horizontal="center"/>
    </xf>
    <xf numFmtId="166" fontId="13" fillId="3" borderId="22" xfId="0" applyNumberFormat="1" applyFont="1" applyFill="1" applyBorder="1" applyAlignment="1">
      <alignment horizontal="center"/>
    </xf>
    <xf numFmtId="166" fontId="14" fillId="3" borderId="23" xfId="0" applyNumberFormat="1" applyFont="1" applyFill="1" applyBorder="1" applyAlignment="1">
      <alignment horizontal="center"/>
    </xf>
    <xf numFmtId="166" fontId="27" fillId="2" borderId="16" xfId="0" applyNumberFormat="1" applyFont="1" applyFill="1" applyBorder="1" applyAlignment="1">
      <alignment horizontal="center"/>
    </xf>
    <xf numFmtId="166" fontId="21" fillId="2" borderId="41" xfId="0" applyNumberFormat="1" applyFont="1" applyFill="1" applyBorder="1" applyAlignment="1">
      <alignment horizontal="center"/>
    </xf>
    <xf numFmtId="166" fontId="21" fillId="2" borderId="23" xfId="0" applyNumberFormat="1" applyFont="1" applyFill="1" applyBorder="1" applyAlignment="1">
      <alignment horizontal="center"/>
    </xf>
    <xf numFmtId="0" fontId="27" fillId="2" borderId="14" xfId="0" applyFont="1" applyFill="1" applyBorder="1" applyAlignment="1">
      <alignment horizontal="center"/>
    </xf>
    <xf numFmtId="0" fontId="0" fillId="0" borderId="32" xfId="0" applyFont="1" applyBorder="1"/>
    <xf numFmtId="0" fontId="27" fillId="2" borderId="27" xfId="0" applyFont="1" applyFill="1" applyBorder="1" applyAlignment="1">
      <alignment horizontal="center"/>
    </xf>
    <xf numFmtId="166" fontId="14" fillId="3" borderId="22" xfId="0" applyNumberFormat="1" applyFont="1" applyFill="1" applyBorder="1" applyAlignment="1">
      <alignment horizontal="center"/>
    </xf>
    <xf numFmtId="166" fontId="13" fillId="3" borderId="23" xfId="0" applyNumberFormat="1" applyFont="1" applyFill="1" applyBorder="1" applyAlignment="1">
      <alignment horizontal="center"/>
    </xf>
    <xf numFmtId="0" fontId="27" fillId="2" borderId="22" xfId="0" applyFont="1" applyFill="1" applyBorder="1" applyAlignment="1">
      <alignment horizontal="center"/>
    </xf>
    <xf numFmtId="0" fontId="27" fillId="2" borderId="17" xfId="0" applyFont="1" applyFill="1" applyBorder="1" applyAlignment="1">
      <alignment horizontal="center"/>
    </xf>
    <xf numFmtId="0" fontId="27" fillId="2" borderId="32" xfId="0" applyFont="1" applyFill="1" applyBorder="1" applyAlignment="1">
      <alignment horizontal="center"/>
    </xf>
    <xf numFmtId="0" fontId="0" fillId="2" borderId="0" xfId="0" applyFont="1" applyFill="1" applyBorder="1"/>
    <xf numFmtId="0" fontId="21" fillId="2" borderId="18" xfId="0" applyFont="1" applyFill="1" applyBorder="1" applyAlignment="1">
      <alignment horizontal="center"/>
    </xf>
    <xf numFmtId="3" fontId="27" fillId="2" borderId="14" xfId="0" applyNumberFormat="1" applyFont="1" applyFill="1" applyBorder="1" applyAlignment="1">
      <alignment horizontal="center"/>
    </xf>
    <xf numFmtId="0" fontId="1" fillId="3" borderId="19" xfId="0" applyFont="1" applyFill="1" applyBorder="1"/>
    <xf numFmtId="0" fontId="0" fillId="2" borderId="21" xfId="0" applyFont="1" applyFill="1" applyBorder="1" applyAlignment="1">
      <alignment horizontal="center"/>
    </xf>
    <xf numFmtId="0" fontId="25" fillId="0" borderId="47" xfId="0" applyFont="1" applyBorder="1" applyAlignment="1">
      <alignment horizontal="left"/>
    </xf>
    <xf numFmtId="0" fontId="20" fillId="2" borderId="38" xfId="0" applyFont="1" applyFill="1" applyBorder="1" applyAlignment="1">
      <alignment horizontal="left"/>
    </xf>
    <xf numFmtId="4" fontId="15" fillId="2" borderId="38" xfId="0" applyNumberFormat="1" applyFont="1" applyFill="1" applyBorder="1" applyAlignment="1">
      <alignment horizontal="left"/>
    </xf>
    <xf numFmtId="0" fontId="19" fillId="0" borderId="38" xfId="0" applyFont="1" applyBorder="1" applyAlignment="1">
      <alignment horizontal="left"/>
    </xf>
    <xf numFmtId="0" fontId="25" fillId="0" borderId="38" xfId="0" applyFont="1" applyBorder="1" applyAlignment="1">
      <alignment horizontal="left"/>
    </xf>
    <xf numFmtId="0" fontId="25" fillId="0" borderId="15" xfId="0" applyFont="1" applyBorder="1" applyAlignment="1">
      <alignment horizontal="left"/>
    </xf>
    <xf numFmtId="0" fontId="0" fillId="0" borderId="38" xfId="0" applyFont="1" applyBorder="1"/>
    <xf numFmtId="166" fontId="13" fillId="3" borderId="6" xfId="0" applyNumberFormat="1" applyFont="1" applyFill="1" applyBorder="1" applyAlignment="1">
      <alignment horizontal="center"/>
    </xf>
    <xf numFmtId="0" fontId="21" fillId="0" borderId="5" xfId="0" applyFont="1" applyBorder="1" applyAlignment="1">
      <alignment horizontal="center"/>
    </xf>
    <xf numFmtId="0" fontId="21" fillId="0" borderId="36" xfId="0" applyFont="1" applyBorder="1"/>
    <xf numFmtId="166" fontId="27" fillId="2" borderId="4" xfId="0" applyNumberFormat="1" applyFont="1" applyFill="1" applyBorder="1" applyAlignment="1">
      <alignment horizontal="center"/>
    </xf>
    <xf numFmtId="0" fontId="0" fillId="0" borderId="3" xfId="0" applyFont="1" applyBorder="1"/>
    <xf numFmtId="166" fontId="21" fillId="0" borderId="36" xfId="0" applyNumberFormat="1" applyFont="1" applyBorder="1" applyAlignment="1">
      <alignment horizontal="center"/>
    </xf>
    <xf numFmtId="8" fontId="1" fillId="3" borderId="3" xfId="0" applyNumberFormat="1" applyFont="1" applyFill="1" applyBorder="1" applyAlignment="1">
      <alignment horizontal="center"/>
    </xf>
    <xf numFmtId="0" fontId="21" fillId="0" borderId="37" xfId="0" applyFont="1" applyBorder="1" applyAlignment="1">
      <alignment horizontal="center"/>
    </xf>
    <xf numFmtId="0" fontId="0" fillId="0" borderId="47" xfId="0" applyFont="1" applyBorder="1"/>
    <xf numFmtId="0" fontId="0" fillId="0" borderId="15" xfId="0" applyFont="1" applyBorder="1"/>
    <xf numFmtId="166" fontId="13" fillId="3" borderId="17" xfId="0" applyNumberFormat="1" applyFont="1" applyFill="1" applyBorder="1" applyAlignment="1">
      <alignment horizontal="center"/>
    </xf>
    <xf numFmtId="166" fontId="13" fillId="3" borderId="16" xfId="0" applyNumberFormat="1" applyFont="1" applyFill="1" applyBorder="1" applyAlignment="1">
      <alignment horizontal="center"/>
    </xf>
    <xf numFmtId="0" fontId="21" fillId="0" borderId="41" xfId="0" applyFont="1" applyBorder="1" applyAlignment="1">
      <alignment horizontal="center"/>
    </xf>
    <xf numFmtId="0" fontId="21" fillId="0" borderId="47" xfId="0" applyFont="1" applyBorder="1" applyAlignment="1">
      <alignment horizontal="center"/>
    </xf>
    <xf numFmtId="0" fontId="21" fillId="0" borderId="14" xfId="0" applyFont="1" applyBorder="1" applyAlignment="1">
      <alignment horizontal="center"/>
    </xf>
    <xf numFmtId="0" fontId="27" fillId="2" borderId="23" xfId="0" applyFont="1" applyFill="1" applyBorder="1" applyAlignment="1">
      <alignment horizontal="center"/>
    </xf>
    <xf numFmtId="166" fontId="21" fillId="0" borderId="16" xfId="0" applyNumberFormat="1" applyFont="1" applyBorder="1" applyAlignment="1">
      <alignment horizontal="center"/>
    </xf>
    <xf numFmtId="0" fontId="21" fillId="0" borderId="20" xfId="0" applyFont="1" applyBorder="1"/>
    <xf numFmtId="0" fontId="21" fillId="2" borderId="21" xfId="0" applyFont="1" applyFill="1" applyBorder="1" applyAlignment="1">
      <alignment horizontal="center"/>
    </xf>
    <xf numFmtId="0" fontId="1" fillId="0" borderId="13" xfId="0" applyFont="1" applyBorder="1"/>
    <xf numFmtId="0" fontId="31" fillId="0" borderId="0" xfId="0" applyFont="1" applyAlignment="1">
      <alignment horizontal="center" vertical="center"/>
    </xf>
    <xf numFmtId="0" fontId="32" fillId="0" borderId="0" xfId="0" applyFont="1" applyAlignment="1">
      <alignment horizontal="left" vertical="center"/>
    </xf>
    <xf numFmtId="0" fontId="33" fillId="0" borderId="0" xfId="0" applyFont="1"/>
    <xf numFmtId="0" fontId="32" fillId="0" borderId="0" xfId="0" applyFont="1"/>
    <xf numFmtId="3" fontId="16" fillId="0" borderId="1" xfId="0" applyNumberFormat="1" applyFont="1" applyFill="1" applyBorder="1" applyAlignment="1">
      <alignment horizontal="center"/>
    </xf>
    <xf numFmtId="3" fontId="16" fillId="3" borderId="1" xfId="0" applyNumberFormat="1" applyFont="1" applyFill="1" applyBorder="1" applyAlignment="1">
      <alignment horizontal="center"/>
    </xf>
    <xf numFmtId="4" fontId="16" fillId="0" borderId="1" xfId="0" applyNumberFormat="1" applyFont="1" applyFill="1" applyBorder="1" applyAlignment="1">
      <alignment horizontal="center"/>
    </xf>
    <xf numFmtId="4" fontId="16" fillId="3" borderId="1" xfId="0" applyNumberFormat="1" applyFont="1" applyFill="1" applyBorder="1" applyAlignment="1">
      <alignment horizontal="center"/>
    </xf>
    <xf numFmtId="3" fontId="16" fillId="2" borderId="1" xfId="0" applyNumberFormat="1" applyFont="1" applyFill="1" applyBorder="1" applyAlignment="1">
      <alignment horizontal="center"/>
    </xf>
    <xf numFmtId="3" fontId="16" fillId="2" borderId="9" xfId="0" applyNumberFormat="1" applyFont="1" applyFill="1" applyBorder="1" applyAlignment="1">
      <alignment horizontal="center"/>
    </xf>
    <xf numFmtId="165" fontId="16" fillId="2" borderId="18" xfId="0" applyNumberFormat="1" applyFont="1" applyFill="1" applyBorder="1" applyAlignment="1">
      <alignment horizontal="center"/>
    </xf>
    <xf numFmtId="0" fontId="0" fillId="2" borderId="28" xfId="0" applyFont="1" applyFill="1" applyBorder="1"/>
    <xf numFmtId="0" fontId="0" fillId="2" borderId="30" xfId="0" applyFont="1" applyFill="1" applyBorder="1"/>
    <xf numFmtId="0" fontId="0" fillId="2" borderId="31" xfId="0" applyFont="1" applyFill="1" applyBorder="1"/>
    <xf numFmtId="166" fontId="14" fillId="2" borderId="38" xfId="0" applyNumberFormat="1" applyFont="1" applyFill="1" applyBorder="1" applyAlignment="1">
      <alignment horizontal="center"/>
    </xf>
    <xf numFmtId="0" fontId="13" fillId="0" borderId="0" xfId="0" applyFont="1" applyBorder="1"/>
    <xf numFmtId="166" fontId="16" fillId="2" borderId="38" xfId="0" applyNumberFormat="1" applyFont="1" applyFill="1" applyBorder="1" applyAlignment="1">
      <alignment horizontal="center"/>
    </xf>
    <xf numFmtId="2" fontId="30" fillId="2" borderId="32" xfId="0" applyNumberFormat="1" applyFont="1" applyFill="1" applyBorder="1" applyAlignment="1">
      <alignment horizontal="center"/>
    </xf>
    <xf numFmtId="166" fontId="30" fillId="2" borderId="42" xfId="0" applyNumberFormat="1" applyFont="1" applyFill="1" applyBorder="1" applyAlignment="1">
      <alignment horizontal="center"/>
    </xf>
    <xf numFmtId="166" fontId="23" fillId="0" borderId="42" xfId="0" applyNumberFormat="1" applyFont="1" applyBorder="1" applyAlignment="1">
      <alignment horizontal="center"/>
    </xf>
    <xf numFmtId="166" fontId="23" fillId="2" borderId="33" xfId="0" applyNumberFormat="1" applyFont="1" applyFill="1" applyBorder="1" applyAlignment="1">
      <alignment horizontal="center"/>
    </xf>
    <xf numFmtId="0" fontId="21" fillId="2" borderId="4" xfId="0" applyFont="1" applyFill="1" applyBorder="1" applyAlignment="1">
      <alignment horizontal="center"/>
    </xf>
    <xf numFmtId="0" fontId="21" fillId="2" borderId="38" xfId="0" applyFont="1" applyFill="1" applyBorder="1" applyAlignment="1">
      <alignment horizontal="center"/>
    </xf>
    <xf numFmtId="164" fontId="30" fillId="2" borderId="0" xfId="0" applyNumberFormat="1" applyFont="1" applyFill="1" applyBorder="1" applyAlignment="1">
      <alignment horizontal="center"/>
    </xf>
    <xf numFmtId="3" fontId="8" fillId="2" borderId="50" xfId="0" applyNumberFormat="1" applyFont="1" applyFill="1" applyBorder="1" applyAlignment="1">
      <alignment horizontal="center"/>
    </xf>
    <xf numFmtId="0" fontId="0" fillId="0" borderId="0" xfId="0" applyAlignment="1">
      <alignment horizontal="center" vertical="center"/>
    </xf>
    <xf numFmtId="0" fontId="35" fillId="0" borderId="0" xfId="0" applyFont="1" applyAlignment="1">
      <alignment horizontal="center" vertical="center"/>
    </xf>
    <xf numFmtId="0" fontId="0" fillId="0" borderId="0" xfId="0" applyAlignment="1">
      <alignment horizontal="center"/>
    </xf>
    <xf numFmtId="0" fontId="23" fillId="0" borderId="0" xfId="0" applyFont="1" applyAlignment="1">
      <alignment horizontal="center" vertical="center"/>
    </xf>
    <xf numFmtId="0" fontId="34" fillId="0" borderId="0" xfId="0" applyFont="1" applyAlignment="1">
      <alignment horizontal="center" vertical="center"/>
    </xf>
    <xf numFmtId="0" fontId="21" fillId="2" borderId="36" xfId="0" applyFont="1" applyFill="1" applyBorder="1" applyAlignment="1">
      <alignment horizontal="center"/>
    </xf>
    <xf numFmtId="0" fontId="0" fillId="0" borderId="6" xfId="0" applyFont="1" applyBorder="1"/>
    <xf numFmtId="0" fontId="21" fillId="2" borderId="6" xfId="0" applyFont="1" applyFill="1" applyBorder="1" applyAlignment="1">
      <alignment horizontal="center"/>
    </xf>
    <xf numFmtId="0" fontId="21" fillId="2" borderId="17" xfId="0" applyFont="1" applyFill="1" applyBorder="1" applyAlignment="1">
      <alignment horizontal="center"/>
    </xf>
    <xf numFmtId="0" fontId="21" fillId="2" borderId="51" xfId="0" applyFont="1" applyFill="1" applyBorder="1"/>
    <xf numFmtId="0" fontId="21" fillId="2" borderId="0" xfId="0" applyFont="1" applyFill="1" applyBorder="1" applyAlignment="1">
      <alignment horizontal="center"/>
    </xf>
    <xf numFmtId="0" fontId="21" fillId="2" borderId="1" xfId="0" applyFont="1" applyFill="1" applyBorder="1" applyAlignment="1">
      <alignment horizontal="center"/>
    </xf>
    <xf numFmtId="0" fontId="21" fillId="2" borderId="39" xfId="0" applyFont="1" applyFill="1" applyBorder="1" applyAlignment="1">
      <alignment horizontal="center"/>
    </xf>
    <xf numFmtId="0" fontId="0" fillId="0" borderId="1" xfId="0" applyFont="1" applyBorder="1" applyAlignment="1">
      <alignment horizontal="center"/>
    </xf>
    <xf numFmtId="0" fontId="21" fillId="0" borderId="42" xfId="0" applyFont="1" applyBorder="1" applyAlignment="1">
      <alignment horizontal="center"/>
    </xf>
    <xf numFmtId="166" fontId="21" fillId="0" borderId="5" xfId="0" applyNumberFormat="1" applyFont="1" applyBorder="1" applyAlignment="1">
      <alignment horizontal="center"/>
    </xf>
    <xf numFmtId="0" fontId="21" fillId="2" borderId="22" xfId="0" applyFont="1" applyFill="1" applyBorder="1" applyAlignment="1">
      <alignment horizontal="center"/>
    </xf>
    <xf numFmtId="0" fontId="27" fillId="2" borderId="41" xfId="0" applyFont="1" applyFill="1" applyBorder="1" applyAlignment="1">
      <alignment horizontal="center"/>
    </xf>
    <xf numFmtId="0" fontId="27" fillId="2" borderId="48" xfId="0" applyFont="1" applyFill="1" applyBorder="1" applyAlignment="1">
      <alignment horizontal="center"/>
    </xf>
    <xf numFmtId="166" fontId="27" fillId="2" borderId="22" xfId="0" applyNumberFormat="1" applyFont="1" applyFill="1" applyBorder="1" applyAlignment="1">
      <alignment horizontal="center"/>
    </xf>
    <xf numFmtId="166" fontId="21" fillId="0" borderId="17" xfId="0" applyNumberFormat="1" applyFont="1" applyBorder="1" applyAlignment="1">
      <alignment horizontal="center"/>
    </xf>
    <xf numFmtId="166" fontId="27" fillId="2" borderId="17" xfId="0" applyNumberFormat="1" applyFont="1" applyFill="1" applyBorder="1" applyAlignment="1">
      <alignment horizontal="center"/>
    </xf>
    <xf numFmtId="0" fontId="0" fillId="2" borderId="18" xfId="0" applyFont="1" applyFill="1" applyBorder="1" applyAlignment="1">
      <alignment horizontal="center"/>
    </xf>
    <xf numFmtId="166" fontId="14" fillId="3" borderId="14" xfId="0" applyNumberFormat="1" applyFont="1" applyFill="1" applyBorder="1" applyAlignment="1">
      <alignment horizontal="center"/>
    </xf>
    <xf numFmtId="166" fontId="14" fillId="3" borderId="18" xfId="0" applyNumberFormat="1" applyFont="1" applyFill="1" applyBorder="1" applyAlignment="1">
      <alignment horizontal="center"/>
    </xf>
    <xf numFmtId="0" fontId="0" fillId="0" borderId="19" xfId="0" applyFont="1" applyBorder="1"/>
    <xf numFmtId="166" fontId="13" fillId="2" borderId="0" xfId="0" applyNumberFormat="1" applyFont="1" applyFill="1" applyBorder="1" applyAlignment="1">
      <alignment horizontal="center"/>
    </xf>
    <xf numFmtId="4" fontId="18" fillId="2" borderId="47" xfId="0" applyNumberFormat="1" applyFont="1" applyFill="1" applyBorder="1" applyAlignment="1"/>
    <xf numFmtId="0" fontId="22" fillId="0" borderId="38" xfId="0" applyFont="1" applyBorder="1"/>
    <xf numFmtId="3" fontId="18" fillId="2" borderId="38" xfId="0" applyNumberFormat="1" applyFont="1" applyFill="1" applyBorder="1" applyAlignment="1"/>
    <xf numFmtId="0" fontId="22" fillId="0" borderId="38" xfId="0" applyFont="1" applyBorder="1" applyAlignment="1"/>
    <xf numFmtId="3" fontId="18" fillId="2" borderId="15" xfId="0" applyNumberFormat="1" applyFont="1" applyFill="1" applyBorder="1" applyAlignment="1">
      <alignment horizontal="center"/>
    </xf>
    <xf numFmtId="0" fontId="1" fillId="0" borderId="29" xfId="0" applyFont="1" applyBorder="1"/>
    <xf numFmtId="0" fontId="1" fillId="0" borderId="31" xfId="0" applyFont="1" applyBorder="1"/>
    <xf numFmtId="167" fontId="9" fillId="2" borderId="0" xfId="0" applyNumberFormat="1" applyFont="1" applyFill="1" applyBorder="1" applyAlignment="1">
      <alignment horizontal="center"/>
    </xf>
    <xf numFmtId="166" fontId="1" fillId="3" borderId="3" xfId="0" applyNumberFormat="1" applyFont="1" applyFill="1" applyBorder="1" applyAlignment="1">
      <alignment horizontal="center"/>
    </xf>
    <xf numFmtId="3" fontId="20" fillId="2" borderId="9" xfId="0" applyNumberFormat="1" applyFont="1" applyFill="1" applyBorder="1" applyAlignment="1">
      <alignment horizontal="center"/>
    </xf>
    <xf numFmtId="164" fontId="12" fillId="2" borderId="8" xfId="0" applyNumberFormat="1" applyFont="1" applyFill="1" applyBorder="1" applyAlignment="1">
      <alignment horizontal="center"/>
    </xf>
    <xf numFmtId="0" fontId="0" fillId="2" borderId="8" xfId="0" applyFont="1" applyFill="1" applyBorder="1"/>
    <xf numFmtId="0" fontId="0" fillId="0" borderId="0" xfId="0" applyBorder="1" applyAlignment="1">
      <alignment horizontal="center"/>
    </xf>
    <xf numFmtId="0" fontId="13" fillId="2" borderId="12" xfId="0" applyFont="1" applyFill="1" applyBorder="1" applyAlignment="1">
      <alignment horizontal="center"/>
    </xf>
    <xf numFmtId="0" fontId="1" fillId="2" borderId="12" xfId="0" applyFont="1" applyFill="1" applyBorder="1" applyAlignment="1">
      <alignment horizontal="center"/>
    </xf>
    <xf numFmtId="0" fontId="27" fillId="2" borderId="1" xfId="0" applyFont="1" applyFill="1" applyBorder="1" applyAlignment="1">
      <alignment horizontal="center"/>
    </xf>
    <xf numFmtId="0" fontId="1" fillId="0" borderId="0" xfId="0" applyFont="1" applyAlignment="1">
      <alignment horizontal="center"/>
    </xf>
    <xf numFmtId="0" fontId="39" fillId="3" borderId="1" xfId="0" applyFont="1" applyFill="1" applyBorder="1" applyAlignment="1">
      <alignment horizontal="center"/>
    </xf>
    <xf numFmtId="3" fontId="16" fillId="2" borderId="11" xfId="0" applyNumberFormat="1" applyFont="1" applyFill="1" applyBorder="1" applyAlignment="1">
      <alignment horizontal="center"/>
    </xf>
    <xf numFmtId="4" fontId="16" fillId="2" borderId="35" xfId="0" applyNumberFormat="1" applyFont="1" applyFill="1" applyBorder="1" applyAlignment="1">
      <alignment horizontal="center"/>
    </xf>
    <xf numFmtId="4" fontId="16" fillId="2" borderId="52" xfId="0" applyNumberFormat="1" applyFont="1" applyFill="1" applyBorder="1" applyAlignment="1">
      <alignment horizontal="center"/>
    </xf>
    <xf numFmtId="4" fontId="16" fillId="2" borderId="53" xfId="0" applyNumberFormat="1" applyFont="1" applyFill="1" applyBorder="1" applyAlignment="1">
      <alignment horizontal="center"/>
    </xf>
    <xf numFmtId="4" fontId="16" fillId="2" borderId="11" xfId="0" applyNumberFormat="1" applyFont="1" applyFill="1" applyBorder="1" applyAlignment="1">
      <alignment horizontal="center"/>
    </xf>
    <xf numFmtId="0" fontId="1" fillId="2" borderId="52" xfId="0" applyFont="1" applyFill="1" applyBorder="1" applyAlignment="1">
      <alignment horizontal="center"/>
    </xf>
    <xf numFmtId="42" fontId="9" fillId="3" borderId="1" xfId="0" applyNumberFormat="1" applyFont="1" applyFill="1" applyBorder="1" applyAlignment="1">
      <alignment horizontal="center"/>
    </xf>
    <xf numFmtId="42" fontId="0" fillId="0" borderId="1" xfId="0" applyNumberFormat="1" applyBorder="1"/>
    <xf numFmtId="44" fontId="0" fillId="0" borderId="1" xfId="0" applyNumberFormat="1" applyBorder="1"/>
    <xf numFmtId="0" fontId="22" fillId="2" borderId="1" xfId="0" applyFont="1" applyFill="1" applyBorder="1" applyAlignment="1">
      <alignment horizontal="center"/>
    </xf>
    <xf numFmtId="0" fontId="22" fillId="2" borderId="1" xfId="0" applyFont="1" applyFill="1" applyBorder="1"/>
    <xf numFmtId="0" fontId="38" fillId="3" borderId="25" xfId="0" applyFont="1" applyFill="1" applyBorder="1" applyAlignment="1">
      <alignment horizontal="center"/>
    </xf>
    <xf numFmtId="0" fontId="38" fillId="0" borderId="0" xfId="0" applyFont="1" applyBorder="1" applyAlignment="1">
      <alignment horizontal="center"/>
    </xf>
    <xf numFmtId="0" fontId="37" fillId="2" borderId="0" xfId="0" applyFont="1" applyFill="1" applyBorder="1" applyAlignment="1">
      <alignment horizontal="center"/>
    </xf>
    <xf numFmtId="0" fontId="1" fillId="2" borderId="0" xfId="0" applyFont="1" applyFill="1" applyBorder="1" applyAlignment="1">
      <alignment horizontal="center"/>
    </xf>
    <xf numFmtId="0" fontId="1" fillId="2" borderId="30" xfId="0" applyFont="1" applyFill="1" applyBorder="1" applyAlignment="1">
      <alignment horizontal="center"/>
    </xf>
    <xf numFmtId="0" fontId="0" fillId="0" borderId="42" xfId="0" applyFont="1" applyBorder="1"/>
    <xf numFmtId="0" fontId="1" fillId="3" borderId="8" xfId="0" applyFont="1" applyFill="1" applyBorder="1"/>
    <xf numFmtId="0" fontId="0" fillId="2" borderId="8" xfId="0" applyFont="1" applyFill="1" applyBorder="1" applyAlignment="1">
      <alignment horizontal="center"/>
    </xf>
    <xf numFmtId="0" fontId="40" fillId="0" borderId="0" xfId="0" applyFont="1" applyAlignment="1">
      <alignment horizontal="center"/>
    </xf>
    <xf numFmtId="165" fontId="9" fillId="2" borderId="23" xfId="0" applyNumberFormat="1" applyFont="1" applyFill="1" applyBorder="1" applyAlignment="1">
      <alignment horizontal="center"/>
    </xf>
    <xf numFmtId="165" fontId="9" fillId="2" borderId="18" xfId="0" applyNumberFormat="1" applyFont="1" applyFill="1" applyBorder="1" applyAlignment="1">
      <alignment horizontal="center"/>
    </xf>
    <xf numFmtId="0" fontId="0" fillId="2" borderId="0" xfId="0" applyFill="1" applyBorder="1"/>
    <xf numFmtId="0" fontId="0" fillId="2" borderId="0" xfId="0" applyFill="1"/>
    <xf numFmtId="2" fontId="27" fillId="2" borderId="3" xfId="0" applyNumberFormat="1" applyFont="1" applyFill="1" applyBorder="1" applyAlignment="1">
      <alignment horizontal="center"/>
    </xf>
    <xf numFmtId="2" fontId="27" fillId="2" borderId="7" xfId="0" applyNumberFormat="1" applyFont="1" applyFill="1" applyBorder="1" applyAlignment="1">
      <alignment horizontal="center"/>
    </xf>
    <xf numFmtId="166" fontId="21" fillId="2" borderId="0" xfId="0" applyNumberFormat="1" applyFont="1" applyFill="1" applyBorder="1" applyAlignment="1">
      <alignment horizontal="center"/>
    </xf>
    <xf numFmtId="166" fontId="21" fillId="2" borderId="38" xfId="0" applyNumberFormat="1" applyFont="1" applyFill="1" applyBorder="1" applyAlignment="1">
      <alignment horizontal="center"/>
    </xf>
    <xf numFmtId="166" fontId="21" fillId="2" borderId="37" xfId="0" applyNumberFormat="1" applyFont="1" applyFill="1" applyBorder="1" applyAlignment="1">
      <alignment horizontal="center"/>
    </xf>
    <xf numFmtId="166" fontId="21" fillId="2" borderId="4" xfId="0" applyNumberFormat="1" applyFont="1" applyFill="1" applyBorder="1" applyAlignment="1">
      <alignment horizontal="center"/>
    </xf>
    <xf numFmtId="0" fontId="0" fillId="2" borderId="9" xfId="0" applyFont="1" applyFill="1" applyBorder="1"/>
    <xf numFmtId="166" fontId="13" fillId="2" borderId="1" xfId="0" applyNumberFormat="1" applyFont="1" applyFill="1" applyBorder="1" applyAlignment="1">
      <alignment horizontal="center"/>
    </xf>
    <xf numFmtId="166" fontId="13" fillId="2" borderId="23" xfId="0" applyNumberFormat="1" applyFont="1" applyFill="1" applyBorder="1" applyAlignment="1">
      <alignment horizontal="center"/>
    </xf>
    <xf numFmtId="0" fontId="21" fillId="2" borderId="2" xfId="0" applyFont="1" applyFill="1" applyBorder="1" applyAlignment="1">
      <alignment horizontal="center"/>
    </xf>
    <xf numFmtId="0" fontId="0" fillId="2" borderId="1" xfId="0" applyFill="1" applyBorder="1"/>
    <xf numFmtId="10" fontId="0" fillId="0" borderId="0" xfId="0" applyNumberFormat="1" applyBorder="1"/>
    <xf numFmtId="0" fontId="0" fillId="2" borderId="0" xfId="0" applyFill="1" applyAlignment="1">
      <alignment horizontal="center"/>
    </xf>
    <xf numFmtId="0" fontId="1" fillId="0" borderId="0" xfId="0" applyFont="1"/>
    <xf numFmtId="0" fontId="1" fillId="0" borderId="1" xfId="0" applyFont="1" applyBorder="1" applyAlignment="1">
      <alignment wrapText="1"/>
    </xf>
    <xf numFmtId="0" fontId="0" fillId="0" borderId="1" xfId="0" applyBorder="1"/>
    <xf numFmtId="0" fontId="1" fillId="0" borderId="1" xfId="0" applyFont="1" applyBorder="1" applyAlignment="1">
      <alignment horizontal="left"/>
    </xf>
    <xf numFmtId="0" fontId="24" fillId="2" borderId="1" xfId="0" applyFont="1" applyFill="1" applyBorder="1" applyAlignment="1"/>
    <xf numFmtId="169" fontId="0" fillId="0" borderId="1" xfId="3" applyNumberFormat="1" applyFont="1" applyBorder="1"/>
    <xf numFmtId="0" fontId="26" fillId="0" borderId="1" xfId="0" applyFont="1" applyBorder="1"/>
    <xf numFmtId="0" fontId="24" fillId="0" borderId="1" xfId="0" applyFont="1" applyBorder="1"/>
    <xf numFmtId="0" fontId="24" fillId="0" borderId="1" xfId="0" applyFont="1" applyBorder="1" applyAlignment="1">
      <alignment horizontal="center"/>
    </xf>
    <xf numFmtId="3" fontId="18" fillId="2" borderId="1" xfId="0" applyNumberFormat="1" applyFont="1" applyFill="1" applyBorder="1" applyAlignment="1">
      <alignment horizontal="center"/>
    </xf>
    <xf numFmtId="0" fontId="18" fillId="2" borderId="1" xfId="0" applyFont="1" applyFill="1" applyBorder="1" applyAlignment="1">
      <alignment horizontal="center"/>
    </xf>
    <xf numFmtId="4" fontId="18" fillId="2" borderId="1" xfId="0" applyNumberFormat="1" applyFont="1" applyFill="1" applyBorder="1" applyAlignment="1">
      <alignment horizontal="center"/>
    </xf>
    <xf numFmtId="0" fontId="22" fillId="0" borderId="1" xfId="0" applyFont="1" applyBorder="1" applyAlignment="1">
      <alignment horizontal="center"/>
    </xf>
    <xf numFmtId="0" fontId="10" fillId="2" borderId="1" xfId="0" applyFont="1" applyFill="1" applyBorder="1" applyAlignment="1">
      <alignment horizontal="center"/>
    </xf>
    <xf numFmtId="0" fontId="13" fillId="3" borderId="1" xfId="0" applyFont="1" applyFill="1" applyBorder="1" applyAlignment="1">
      <alignment horizontal="center"/>
    </xf>
    <xf numFmtId="0" fontId="14" fillId="3" borderId="1" xfId="0" applyFont="1" applyFill="1" applyBorder="1" applyAlignment="1">
      <alignment horizontal="center"/>
    </xf>
    <xf numFmtId="0" fontId="15" fillId="2" borderId="1" xfId="0" applyFont="1" applyFill="1" applyBorder="1" applyAlignment="1">
      <alignment horizontal="center"/>
    </xf>
    <xf numFmtId="0" fontId="19" fillId="2" borderId="1" xfId="0" applyFont="1" applyFill="1" applyBorder="1" applyAlignment="1">
      <alignment horizontal="center"/>
    </xf>
    <xf numFmtId="4" fontId="9" fillId="2" borderId="1" xfId="0" applyNumberFormat="1" applyFont="1" applyFill="1" applyBorder="1" applyAlignment="1">
      <alignment horizontal="center"/>
    </xf>
    <xf numFmtId="4" fontId="15" fillId="2" borderId="1" xfId="0" applyNumberFormat="1" applyFont="1" applyFill="1" applyBorder="1" applyAlignment="1">
      <alignment horizontal="center"/>
    </xf>
    <xf numFmtId="4" fontId="19" fillId="0" borderId="1" xfId="0" applyNumberFormat="1" applyFont="1" applyBorder="1" applyAlignment="1">
      <alignment horizontal="center"/>
    </xf>
    <xf numFmtId="4" fontId="0" fillId="2" borderId="1" xfId="0" applyNumberFormat="1" applyFont="1" applyFill="1" applyBorder="1" applyAlignment="1">
      <alignment horizontal="center"/>
    </xf>
    <xf numFmtId="4" fontId="27" fillId="2" borderId="1" xfId="0" applyNumberFormat="1" applyFont="1" applyFill="1" applyBorder="1" applyAlignment="1">
      <alignment horizontal="center"/>
    </xf>
    <xf numFmtId="4" fontId="21" fillId="0" borderId="1" xfId="0" applyNumberFormat="1" applyFont="1" applyBorder="1" applyAlignment="1">
      <alignment horizontal="center"/>
    </xf>
    <xf numFmtId="3" fontId="14" fillId="3" borderId="1" xfId="0" applyNumberFormat="1" applyFont="1" applyFill="1" applyBorder="1" applyAlignment="1">
      <alignment horizontal="center"/>
    </xf>
    <xf numFmtId="0" fontId="1" fillId="3" borderId="1" xfId="0" applyFont="1" applyFill="1" applyBorder="1"/>
    <xf numFmtId="0" fontId="15" fillId="3" borderId="1" xfId="0" applyFont="1" applyFill="1" applyBorder="1" applyAlignment="1">
      <alignment horizontal="center"/>
    </xf>
    <xf numFmtId="3" fontId="15" fillId="3" borderId="1" xfId="0" applyNumberFormat="1" applyFont="1" applyFill="1" applyBorder="1" applyAlignment="1">
      <alignment horizontal="center"/>
    </xf>
    <xf numFmtId="3" fontId="28" fillId="2" borderId="1" xfId="0" applyNumberFormat="1" applyFont="1" applyFill="1" applyBorder="1" applyAlignment="1">
      <alignment horizontal="center"/>
    </xf>
    <xf numFmtId="4" fontId="28" fillId="2" borderId="1" xfId="0" applyNumberFormat="1" applyFont="1" applyFill="1" applyBorder="1" applyAlignment="1">
      <alignment horizontal="center"/>
    </xf>
    <xf numFmtId="0" fontId="17" fillId="2" borderId="1" xfId="0" applyFont="1" applyFill="1" applyBorder="1" applyAlignment="1">
      <alignment horizontal="center"/>
    </xf>
    <xf numFmtId="0" fontId="17" fillId="0" borderId="1" xfId="0" applyFont="1" applyBorder="1" applyAlignment="1">
      <alignment horizontal="center"/>
    </xf>
    <xf numFmtId="3" fontId="29" fillId="2" borderId="1" xfId="0" applyNumberFormat="1" applyFont="1" applyFill="1" applyBorder="1" applyAlignment="1">
      <alignment horizontal="center"/>
    </xf>
    <xf numFmtId="3" fontId="15" fillId="2" borderId="1" xfId="0" applyNumberFormat="1" applyFont="1" applyFill="1" applyBorder="1" applyAlignment="1">
      <alignment horizontal="center"/>
    </xf>
    <xf numFmtId="167" fontId="14" fillId="3" borderId="3" xfId="0" applyNumberFormat="1" applyFont="1" applyFill="1" applyBorder="1" applyAlignment="1">
      <alignment horizontal="center"/>
    </xf>
    <xf numFmtId="166" fontId="9" fillId="2" borderId="9" xfId="0" applyNumberFormat="1" applyFont="1" applyFill="1" applyBorder="1" applyAlignment="1">
      <alignment horizontal="center"/>
    </xf>
    <xf numFmtId="166" fontId="9" fillId="0" borderId="1" xfId="0" applyNumberFormat="1" applyFont="1" applyBorder="1" applyAlignment="1">
      <alignment horizontal="center"/>
    </xf>
    <xf numFmtId="2" fontId="15" fillId="2" borderId="1" xfId="0" applyNumberFormat="1" applyFont="1" applyFill="1" applyBorder="1" applyAlignment="1">
      <alignment horizontal="center"/>
    </xf>
    <xf numFmtId="166" fontId="16" fillId="2" borderId="1" xfId="0" applyNumberFormat="1" applyFont="1" applyFill="1" applyBorder="1" applyAlignment="1">
      <alignment horizontal="center"/>
    </xf>
    <xf numFmtId="166" fontId="16" fillId="2" borderId="18" xfId="0" applyNumberFormat="1" applyFont="1" applyFill="1" applyBorder="1" applyAlignment="1">
      <alignment horizontal="center"/>
    </xf>
    <xf numFmtId="2" fontId="15" fillId="2" borderId="3" xfId="0" applyNumberFormat="1" applyFont="1" applyFill="1" applyBorder="1" applyAlignment="1">
      <alignment horizontal="center"/>
    </xf>
    <xf numFmtId="166" fontId="16" fillId="2" borderId="3" xfId="0" applyNumberFormat="1" applyFont="1" applyFill="1" applyBorder="1" applyAlignment="1">
      <alignment horizontal="center"/>
    </xf>
    <xf numFmtId="166" fontId="16" fillId="2" borderId="23" xfId="0" applyNumberFormat="1" applyFont="1" applyFill="1" applyBorder="1" applyAlignment="1">
      <alignment horizontal="center"/>
    </xf>
    <xf numFmtId="166" fontId="9" fillId="0" borderId="9" xfId="0" applyNumberFormat="1" applyFont="1" applyBorder="1" applyAlignment="1">
      <alignment horizontal="center"/>
    </xf>
    <xf numFmtId="170" fontId="0" fillId="0" borderId="1" xfId="3" applyNumberFormat="1" applyFont="1" applyBorder="1"/>
    <xf numFmtId="7" fontId="0" fillId="0" borderId="1" xfId="3" applyNumberFormat="1" applyFont="1" applyBorder="1"/>
    <xf numFmtId="10" fontId="0" fillId="0" borderId="0" xfId="0" applyNumberFormat="1"/>
    <xf numFmtId="0" fontId="15" fillId="2" borderId="32" xfId="0" applyFont="1" applyFill="1" applyBorder="1" applyAlignment="1">
      <alignment horizontal="center"/>
    </xf>
    <xf numFmtId="0" fontId="15" fillId="2" borderId="32" xfId="0" applyNumberFormat="1" applyFont="1" applyFill="1" applyBorder="1" applyAlignment="1">
      <alignment horizontal="center"/>
    </xf>
    <xf numFmtId="0" fontId="15" fillId="2" borderId="54" xfId="0" applyNumberFormat="1" applyFont="1" applyFill="1" applyBorder="1" applyAlignment="1">
      <alignment horizontal="center"/>
    </xf>
    <xf numFmtId="0" fontId="14" fillId="3" borderId="36" xfId="0" applyFont="1" applyFill="1" applyBorder="1" applyAlignment="1">
      <alignment horizontal="center"/>
    </xf>
    <xf numFmtId="0" fontId="1" fillId="3" borderId="3" xfId="0" applyFont="1" applyFill="1" applyBorder="1" applyAlignment="1">
      <alignment horizontal="center"/>
    </xf>
    <xf numFmtId="164" fontId="14" fillId="3" borderId="3" xfId="0" applyNumberFormat="1" applyFont="1" applyFill="1" applyBorder="1" applyAlignment="1">
      <alignment horizontal="center"/>
    </xf>
    <xf numFmtId="0" fontId="13" fillId="3" borderId="23" xfId="0" applyFont="1" applyFill="1" applyBorder="1" applyAlignment="1">
      <alignment horizontal="center"/>
    </xf>
    <xf numFmtId="170" fontId="0" fillId="0" borderId="1" xfId="0" applyNumberFormat="1" applyBorder="1"/>
    <xf numFmtId="170" fontId="0" fillId="0" borderId="18" xfId="0" applyNumberFormat="1" applyBorder="1"/>
    <xf numFmtId="0" fontId="24" fillId="0" borderId="27" xfId="0" applyFont="1" applyBorder="1" applyAlignment="1">
      <alignment horizontal="center"/>
    </xf>
    <xf numFmtId="0" fontId="24" fillId="0" borderId="0" xfId="0" applyFont="1" applyBorder="1" applyAlignment="1">
      <alignment horizontal="center"/>
    </xf>
    <xf numFmtId="0" fontId="26" fillId="0" borderId="0" xfId="0" applyFont="1" applyBorder="1"/>
    <xf numFmtId="0" fontId="16" fillId="0" borderId="1" xfId="0" applyFont="1" applyFill="1" applyBorder="1" applyAlignment="1">
      <alignment horizontal="center"/>
    </xf>
    <xf numFmtId="0" fontId="16" fillId="3" borderId="1" xfId="0" applyFont="1" applyFill="1" applyBorder="1" applyAlignment="1">
      <alignment horizontal="center"/>
    </xf>
    <xf numFmtId="0" fontId="16" fillId="0" borderId="1" xfId="0" applyFont="1" applyBorder="1" applyAlignment="1">
      <alignment horizontal="center"/>
    </xf>
    <xf numFmtId="0" fontId="16" fillId="0" borderId="1" xfId="0" applyNumberFormat="1" applyFont="1" applyBorder="1" applyAlignment="1">
      <alignment horizontal="center"/>
    </xf>
    <xf numFmtId="0" fontId="1" fillId="0" borderId="1" xfId="0" applyNumberFormat="1" applyFont="1" applyBorder="1" applyAlignment="1">
      <alignment horizontal="center"/>
    </xf>
    <xf numFmtId="3" fontId="16" fillId="0" borderId="1" xfId="0" applyNumberFormat="1" applyFont="1" applyBorder="1" applyAlignment="1">
      <alignment horizontal="center"/>
    </xf>
    <xf numFmtId="166" fontId="0" fillId="0" borderId="1" xfId="0" applyNumberFormat="1" applyBorder="1"/>
    <xf numFmtId="0" fontId="21" fillId="2" borderId="55" xfId="0" applyFont="1" applyFill="1" applyBorder="1"/>
    <xf numFmtId="6" fontId="1" fillId="2" borderId="20" xfId="0" applyNumberFormat="1" applyFont="1" applyFill="1" applyBorder="1" applyAlignment="1">
      <alignment horizontal="center"/>
    </xf>
    <xf numFmtId="166" fontId="0" fillId="2" borderId="1" xfId="0" applyNumberFormat="1" applyFill="1" applyBorder="1"/>
    <xf numFmtId="0" fontId="1" fillId="2" borderId="1" xfId="0" applyFont="1" applyFill="1" applyBorder="1" applyAlignment="1">
      <alignment horizontal="center"/>
    </xf>
    <xf numFmtId="170" fontId="0" fillId="0" borderId="9" xfId="0" applyNumberFormat="1" applyBorder="1"/>
    <xf numFmtId="42" fontId="0" fillId="0" borderId="0" xfId="0" applyNumberFormat="1" applyFill="1" applyBorder="1"/>
    <xf numFmtId="44" fontId="0" fillId="0" borderId="0" xfId="0" applyNumberFormat="1" applyFill="1" applyBorder="1"/>
    <xf numFmtId="170" fontId="0" fillId="0" borderId="23" xfId="0" applyNumberFormat="1" applyBorder="1"/>
    <xf numFmtId="170" fontId="0" fillId="0" borderId="16" xfId="0" applyNumberFormat="1" applyBorder="1"/>
    <xf numFmtId="0" fontId="15" fillId="2" borderId="24" xfId="0" applyNumberFormat="1" applyFont="1" applyFill="1" applyBorder="1" applyAlignment="1">
      <alignment horizontal="center"/>
    </xf>
    <xf numFmtId="170" fontId="0" fillId="2" borderId="20" xfId="0" applyNumberFormat="1" applyFill="1" applyBorder="1"/>
    <xf numFmtId="170" fontId="0" fillId="2" borderId="21" xfId="0" applyNumberFormat="1" applyFill="1" applyBorder="1"/>
    <xf numFmtId="0" fontId="0" fillId="0" borderId="39" xfId="0" applyBorder="1"/>
    <xf numFmtId="166" fontId="13" fillId="3" borderId="9" xfId="0" applyNumberFormat="1" applyFont="1" applyFill="1" applyBorder="1" applyAlignment="1">
      <alignment horizontal="center"/>
    </xf>
    <xf numFmtId="166" fontId="14" fillId="3" borderId="2" xfId="0" applyNumberFormat="1" applyFont="1" applyFill="1" applyBorder="1" applyAlignment="1">
      <alignment horizontal="center"/>
    </xf>
    <xf numFmtId="169" fontId="0" fillId="2" borderId="1" xfId="3" applyNumberFormat="1" applyFont="1" applyFill="1" applyBorder="1"/>
    <xf numFmtId="170" fontId="0" fillId="2" borderId="1" xfId="3" applyNumberFormat="1" applyFont="1" applyFill="1" applyBorder="1"/>
    <xf numFmtId="7" fontId="0" fillId="2" borderId="1" xfId="3" applyNumberFormat="1" applyFont="1" applyFill="1" applyBorder="1"/>
    <xf numFmtId="0" fontId="1" fillId="0" borderId="38" xfId="0" applyFont="1" applyBorder="1"/>
    <xf numFmtId="166" fontId="16" fillId="3" borderId="9" xfId="0" applyNumberFormat="1" applyFont="1" applyFill="1" applyBorder="1" applyAlignment="1">
      <alignment horizontal="center"/>
    </xf>
    <xf numFmtId="0" fontId="21" fillId="2" borderId="5" xfId="0" applyFont="1" applyFill="1" applyBorder="1" applyAlignment="1">
      <alignment horizontal="center"/>
    </xf>
    <xf numFmtId="166" fontId="1" fillId="2" borderId="28" xfId="0" applyNumberFormat="1" applyFont="1" applyFill="1" applyBorder="1" applyAlignment="1">
      <alignment horizontal="center"/>
    </xf>
    <xf numFmtId="166" fontId="16" fillId="3" borderId="16" xfId="0" applyNumberFormat="1" applyFont="1" applyFill="1" applyBorder="1" applyAlignment="1">
      <alignment horizontal="center"/>
    </xf>
    <xf numFmtId="166" fontId="27" fillId="2" borderId="23" xfId="0" applyNumberFormat="1" applyFont="1" applyFill="1" applyBorder="1" applyAlignment="1">
      <alignment horizontal="center"/>
    </xf>
    <xf numFmtId="0" fontId="21" fillId="0" borderId="18" xfId="0" applyFont="1" applyBorder="1"/>
    <xf numFmtId="166" fontId="9" fillId="2" borderId="18" xfId="0" applyNumberFormat="1" applyFont="1" applyFill="1" applyBorder="1" applyAlignment="1">
      <alignment horizontal="center"/>
    </xf>
    <xf numFmtId="0" fontId="24" fillId="0" borderId="38" xfId="0" applyFont="1" applyBorder="1" applyAlignment="1">
      <alignment horizontal="center"/>
    </xf>
    <xf numFmtId="0" fontId="24" fillId="0" borderId="15" xfId="0" applyFont="1" applyBorder="1" applyAlignment="1">
      <alignment horizontal="center"/>
    </xf>
    <xf numFmtId="166" fontId="0" fillId="0" borderId="39" xfId="0" applyNumberFormat="1" applyFill="1" applyBorder="1"/>
    <xf numFmtId="0" fontId="21" fillId="0" borderId="14" xfId="0" applyFont="1" applyBorder="1" applyAlignment="1">
      <alignment horizontal="center" vertical="center"/>
    </xf>
    <xf numFmtId="166" fontId="21" fillId="2" borderId="14" xfId="0" applyNumberFormat="1" applyFont="1" applyFill="1" applyBorder="1" applyAlignment="1">
      <alignment horizontal="center"/>
    </xf>
    <xf numFmtId="0" fontId="1" fillId="2" borderId="1" xfId="0" applyFont="1" applyFill="1" applyBorder="1" applyAlignment="1">
      <alignment horizontal="center"/>
    </xf>
    <xf numFmtId="0" fontId="21" fillId="0" borderId="1" xfId="0" applyFont="1" applyBorder="1" applyAlignment="1">
      <alignment horizontal="center" vertical="center"/>
    </xf>
  </cellXfs>
  <cellStyles count="4">
    <cellStyle name="Currency" xfId="3" builtinId="4"/>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400050</xdr:colOff>
      <xdr:row>1</xdr:row>
      <xdr:rowOff>76199</xdr:rowOff>
    </xdr:from>
    <xdr:to>
      <xdr:col>9</xdr:col>
      <xdr:colOff>238125</xdr:colOff>
      <xdr:row>13</xdr:row>
      <xdr:rowOff>114299</xdr:rowOff>
    </xdr:to>
    <xdr:pic>
      <xdr:nvPicPr>
        <xdr:cNvPr id="2" name="Picture 1" descr="CIPS 186 Red Log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2838450" y="1247774"/>
          <a:ext cx="2886075" cy="3095625"/>
        </a:xfrm>
        <a:prstGeom prst="rect">
          <a:avLst/>
        </a:prstGeom>
        <a:ln>
          <a:noFill/>
        </a:ln>
        <a:effectLst>
          <a:outerShdw blurRad="292100" dist="139700" dir="2700000" algn="tl" rotWithShape="0">
            <a:srgbClr val="333333">
              <a:alpha val="65000"/>
            </a:srgbClr>
          </a:outerShdw>
        </a:effectLst>
      </xdr:spPr>
    </xdr:pic>
    <xdr:clientData/>
  </xdr:twoCellAnchor>
  <xdr:oneCellAnchor>
    <xdr:from>
      <xdr:col>1</xdr:col>
      <xdr:colOff>428625</xdr:colOff>
      <xdr:row>5</xdr:row>
      <xdr:rowOff>114301</xdr:rowOff>
    </xdr:from>
    <xdr:ext cx="6972300" cy="2466974"/>
    <xdr:sp macro="" textlink="">
      <xdr:nvSpPr>
        <xdr:cNvPr id="3" name="Rectangle 2">
          <a:extLst>
            <a:ext uri="{FF2B5EF4-FFF2-40B4-BE49-F238E27FC236}">
              <a16:creationId xmlns:a16="http://schemas.microsoft.com/office/drawing/2014/main" id="{00000000-0008-0000-0000-000003000000}"/>
            </a:ext>
          </a:extLst>
        </xdr:cNvPr>
        <xdr:cNvSpPr/>
      </xdr:nvSpPr>
      <xdr:spPr>
        <a:xfrm>
          <a:off x="1038225" y="2143126"/>
          <a:ext cx="6972300" cy="2466974"/>
        </a:xfrm>
        <a:prstGeom prst="rect">
          <a:avLst/>
        </a:prstGeom>
        <a:noFill/>
      </xdr:spPr>
      <xdr:txBody>
        <a:bodyPr wrap="square" lIns="91440" tIns="45720" rIns="91440" bIns="45720">
          <a:noAutofit/>
        </a:bodyPr>
        <a:lstStyle/>
        <a:p>
          <a:pPr algn="ctr"/>
          <a:endParaRPr lang="en-US" sz="9600" b="0" cap="none" spc="0">
            <a:ln w="0"/>
            <a:solidFill>
              <a:srgbClr val="00B050"/>
            </a:solidFill>
            <a:effectLst>
              <a:outerShdw blurRad="38100" dist="25400" dir="5400000" algn="ctr" rotWithShape="0">
                <a:srgbClr val="6E747A">
                  <a:alpha val="43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26213</xdr:colOff>
      <xdr:row>11</xdr:row>
      <xdr:rowOff>171450</xdr:rowOff>
    </xdr:from>
    <xdr:to>
      <xdr:col>10</xdr:col>
      <xdr:colOff>9525</xdr:colOff>
      <xdr:row>33</xdr:row>
      <xdr:rowOff>15874</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4017188" y="2171700"/>
          <a:ext cx="3907612" cy="425449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rtl="0"/>
          <a:r>
            <a:rPr lang="en-US" sz="1200" b="1" i="0" baseline="0">
              <a:solidFill>
                <a:schemeClr val="dk1"/>
              </a:solidFill>
              <a:latin typeface="+mn-lt"/>
              <a:ea typeface="+mn-ea"/>
              <a:cs typeface="+mn-cs"/>
            </a:rPr>
            <a:t>Substitute Teacher Assignments</a:t>
          </a:r>
          <a:endParaRPr lang="en-US" sz="800" b="1" i="0" baseline="0">
            <a:solidFill>
              <a:schemeClr val="dk1"/>
            </a:solidFill>
            <a:latin typeface="+mn-lt"/>
            <a:ea typeface="+mn-ea"/>
            <a:cs typeface="+mn-cs"/>
          </a:endParaRPr>
        </a:p>
        <a:p>
          <a:pPr rtl="0"/>
          <a:r>
            <a:rPr lang="en-US" sz="1200" b="1" i="0" baseline="0">
              <a:solidFill>
                <a:schemeClr val="dk1"/>
              </a:solidFill>
              <a:latin typeface="+mn-lt"/>
              <a:ea typeface="+mn-ea"/>
              <a:cs typeface="+mn-cs"/>
            </a:rPr>
            <a:t>Short Term</a:t>
          </a:r>
          <a:r>
            <a:rPr lang="en-US" sz="1200" b="0" i="0" baseline="0">
              <a:solidFill>
                <a:schemeClr val="dk1"/>
              </a:solidFill>
              <a:latin typeface="+mn-lt"/>
              <a:ea typeface="+mn-ea"/>
              <a:cs typeface="+mn-cs"/>
            </a:rPr>
            <a:t>:  </a:t>
          </a:r>
          <a:r>
            <a:rPr lang="en-US" sz="900" b="0" i="0" baseline="0">
              <a:solidFill>
                <a:schemeClr val="dk1"/>
              </a:solidFill>
              <a:latin typeface="+mn-lt"/>
              <a:ea typeface="+mn-ea"/>
              <a:cs typeface="+mn-cs"/>
            </a:rPr>
            <a:t>A person employed to substitute for a single teacher from one (1) to twenty (20) consecutive days inclusive, or a person who substitutes for several teachers for 20 or more consecutive days paid on a per diem basis from the schedule shown above.  There are no other benefits.</a:t>
          </a:r>
          <a:endParaRPr lang="en-US" sz="900">
            <a:latin typeface="+mn-lt"/>
          </a:endParaRPr>
        </a:p>
        <a:p>
          <a:pPr rtl="0"/>
          <a:r>
            <a:rPr lang="en-US" sz="1200" b="1" i="0" baseline="0">
              <a:solidFill>
                <a:schemeClr val="dk1"/>
              </a:solidFill>
              <a:latin typeface="+mn-lt"/>
              <a:ea typeface="+mn-ea"/>
              <a:cs typeface="+mn-cs"/>
            </a:rPr>
            <a:t>Long Term</a:t>
          </a:r>
          <a:r>
            <a:rPr lang="en-US" sz="1200" b="0" i="0" baseline="0">
              <a:solidFill>
                <a:schemeClr val="dk1"/>
              </a:solidFill>
              <a:latin typeface="+mn-lt"/>
              <a:ea typeface="+mn-ea"/>
              <a:cs typeface="+mn-cs"/>
            </a:rPr>
            <a:t>:  </a:t>
          </a:r>
          <a:r>
            <a:rPr lang="en-US" sz="900" b="0" i="0" baseline="0">
              <a:solidFill>
                <a:schemeClr val="dk1"/>
              </a:solidFill>
              <a:latin typeface="+mn-lt"/>
              <a:ea typeface="+mn-ea"/>
              <a:cs typeface="+mn-cs"/>
            </a:rPr>
            <a:t>A person employed to substitute for a single teacher and/or school for twenty-one (21) consecutive days or longer on a per diem basis from the schedule shown above for the first 20 days.  On the 21st day when subbing for a single teacher and/or school and continuing, the person shall be paid  1/185 of the salary of a contracted teacher with the appropriate rank and experience. Any</a:t>
          </a:r>
          <a:r>
            <a:rPr lang="en-US" sz="900" b="0" i="0" u="none" strike="noStrike">
              <a:solidFill>
                <a:schemeClr val="dk1"/>
              </a:solidFill>
              <a:latin typeface="+mn-lt"/>
              <a:ea typeface="+mn-ea"/>
              <a:cs typeface="+mn-cs"/>
            </a:rPr>
            <a:t> break in service (except for catastrophic circumstances, sick leave as defined</a:t>
          </a:r>
          <a:r>
            <a:rPr lang="en-US" sz="900">
              <a:latin typeface="+mn-lt"/>
            </a:rPr>
            <a:t> </a:t>
          </a:r>
          <a:r>
            <a:rPr lang="en-US" sz="900" b="0" i="0" u="none" strike="noStrike">
              <a:solidFill>
                <a:schemeClr val="dk1"/>
              </a:solidFill>
              <a:latin typeface="+mn-lt"/>
              <a:ea typeface="+mn-ea"/>
              <a:cs typeface="+mn-cs"/>
            </a:rPr>
            <a:t>by Covington</a:t>
          </a:r>
          <a:r>
            <a:rPr lang="en-US" sz="900" b="0" i="0" u="none" strike="noStrike" baseline="0">
              <a:solidFill>
                <a:schemeClr val="dk1"/>
              </a:solidFill>
              <a:latin typeface="+mn-lt"/>
              <a:ea typeface="+mn-ea"/>
              <a:cs typeface="+mn-cs"/>
            </a:rPr>
            <a:t> Independent Public </a:t>
          </a:r>
          <a:r>
            <a:rPr lang="en-US" sz="900" b="0" i="0" u="none" strike="noStrike">
              <a:solidFill>
                <a:schemeClr val="dk1"/>
              </a:solidFill>
              <a:latin typeface="+mn-lt"/>
              <a:ea typeface="+mn-ea"/>
              <a:cs typeface="+mn-cs"/>
            </a:rPr>
            <a:t>School policy, death of a family member, or  absences prearranged </a:t>
          </a:r>
          <a:r>
            <a:rPr lang="en-US" sz="900">
              <a:latin typeface="+mn-lt"/>
            </a:rPr>
            <a:t> </a:t>
          </a:r>
          <a:r>
            <a:rPr lang="en-US" sz="900" b="0" i="0" u="none" strike="noStrike">
              <a:solidFill>
                <a:schemeClr val="dk1"/>
              </a:solidFill>
              <a:latin typeface="+mn-lt"/>
              <a:ea typeface="+mn-ea"/>
              <a:cs typeface="+mn-cs"/>
            </a:rPr>
            <a:t>and approved by the school principal and the personnel</a:t>
          </a:r>
          <a:r>
            <a:rPr lang="en-US" sz="900" b="0" i="0" u="none" strike="noStrike" baseline="0">
              <a:solidFill>
                <a:schemeClr val="dk1"/>
              </a:solidFill>
              <a:latin typeface="+mn-lt"/>
              <a:ea typeface="+mn-ea"/>
              <a:cs typeface="+mn-cs"/>
            </a:rPr>
            <a:t> </a:t>
          </a:r>
          <a:r>
            <a:rPr lang="en-US" sz="900" b="0" i="0" u="none" strike="noStrike">
              <a:solidFill>
                <a:schemeClr val="dk1"/>
              </a:solidFill>
              <a:latin typeface="+mn-lt"/>
              <a:ea typeface="+mn-ea"/>
              <a:cs typeface="+mn-cs"/>
            </a:rPr>
            <a:t> office prior to taking a</a:t>
          </a:r>
          <a:r>
            <a:rPr lang="en-US" sz="900">
              <a:latin typeface="+mn-lt"/>
            </a:rPr>
            <a:t> </a:t>
          </a:r>
          <a:r>
            <a:rPr lang="en-US" sz="900" b="0" i="0" u="none" strike="noStrike">
              <a:solidFill>
                <a:schemeClr val="dk1"/>
              </a:solidFill>
              <a:latin typeface="+mn-lt"/>
              <a:ea typeface="+mn-ea"/>
              <a:cs typeface="+mn-cs"/>
            </a:rPr>
            <a:t>long-term assignment) will result in pay reverting to day-one status.  The pay increase</a:t>
          </a:r>
          <a:r>
            <a:rPr lang="en-US" sz="900">
              <a:latin typeface="+mn-lt"/>
            </a:rPr>
            <a:t> </a:t>
          </a:r>
          <a:r>
            <a:rPr lang="en-US" sz="900" b="0" i="0" u="none" strike="noStrike">
              <a:solidFill>
                <a:schemeClr val="dk1"/>
              </a:solidFill>
              <a:latin typeface="+mn-lt"/>
              <a:ea typeface="+mn-ea"/>
              <a:cs typeface="+mn-cs"/>
            </a:rPr>
            <a:t>process must then be repeated as future days are served in the same assignment.</a:t>
          </a:r>
          <a:r>
            <a:rPr lang="en-US" sz="900">
              <a:latin typeface="+mn-lt"/>
            </a:rPr>
            <a:t> </a:t>
          </a:r>
        </a:p>
        <a:p>
          <a:pPr rtl="0"/>
          <a:r>
            <a:rPr lang="en-US" sz="1200" b="1" i="0" baseline="0">
              <a:solidFill>
                <a:schemeClr val="dk1"/>
              </a:solidFill>
              <a:latin typeface="+mn-lt"/>
              <a:ea typeface="+mn-ea"/>
              <a:cs typeface="+mn-cs"/>
            </a:rPr>
            <a:t>Permanent</a:t>
          </a:r>
          <a:r>
            <a:rPr lang="en-US" sz="1200" b="0" i="0" baseline="0">
              <a:solidFill>
                <a:schemeClr val="dk1"/>
              </a:solidFill>
              <a:latin typeface="+mn-lt"/>
              <a:ea typeface="+mn-ea"/>
              <a:cs typeface="+mn-cs"/>
            </a:rPr>
            <a:t>: </a:t>
          </a:r>
          <a:r>
            <a:rPr lang="en-US" sz="1000" b="0" i="0" baseline="0">
              <a:solidFill>
                <a:schemeClr val="dk1"/>
              </a:solidFill>
              <a:latin typeface="+mn-lt"/>
              <a:ea typeface="+mn-ea"/>
              <a:cs typeface="+mn-cs"/>
            </a:rPr>
            <a:t> </a:t>
          </a:r>
          <a:r>
            <a:rPr lang="en-US" sz="900" b="0" i="0" baseline="0">
              <a:solidFill>
                <a:schemeClr val="dk1"/>
              </a:solidFill>
              <a:latin typeface="+mn-lt"/>
              <a:ea typeface="+mn-ea"/>
              <a:cs typeface="+mn-cs"/>
            </a:rPr>
            <a:t>A teacher employed to replace a contract teacher for the balance of the year.  The salary shall be 1/185 of the salary shown on the teacher's schedule with his/her rank and experience for each of the days actually in the remainder of the school year.  The teacher shall receive one day of sick leave for each month, or major portion thereof, thought.</a:t>
          </a:r>
          <a:endParaRPr lang="en-US" sz="900">
            <a:latin typeface="+mn-lt"/>
          </a:endParaRPr>
        </a:p>
        <a:p>
          <a:pPr rtl="0"/>
          <a:r>
            <a:rPr lang="en-US" sz="1200" b="1" i="0" baseline="0">
              <a:solidFill>
                <a:schemeClr val="dk1"/>
              </a:solidFill>
              <a:latin typeface="+mn-lt"/>
              <a:ea typeface="+mn-ea"/>
              <a:cs typeface="+mn-cs"/>
            </a:rPr>
            <a:t>Contract</a:t>
          </a:r>
          <a:r>
            <a:rPr lang="en-US" sz="1200" b="0" i="0" baseline="0">
              <a:solidFill>
                <a:schemeClr val="dk1"/>
              </a:solidFill>
              <a:latin typeface="+mn-lt"/>
              <a:ea typeface="+mn-ea"/>
              <a:cs typeface="+mn-cs"/>
            </a:rPr>
            <a:t>: </a:t>
          </a:r>
          <a:r>
            <a:rPr lang="en-US" sz="1000" b="0" i="0" baseline="0">
              <a:solidFill>
                <a:schemeClr val="dk1"/>
              </a:solidFill>
              <a:latin typeface="+mn-lt"/>
              <a:ea typeface="+mn-ea"/>
              <a:cs typeface="+mn-cs"/>
            </a:rPr>
            <a:t> </a:t>
          </a:r>
          <a:r>
            <a:rPr lang="en-US" sz="900" b="0" i="0" baseline="0">
              <a:solidFill>
                <a:schemeClr val="dk1"/>
              </a:solidFill>
              <a:latin typeface="+mn-lt"/>
              <a:ea typeface="+mn-ea"/>
              <a:cs typeface="+mn-cs"/>
            </a:rPr>
            <a:t>A teacher employed under contract for the purpose of substituting throughout the school year.  The teacher shall receive all the benefits of other regular contract teachers.</a:t>
          </a:r>
          <a:endParaRPr lang="en-US" sz="900">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workbookViewId="0">
      <selection activeCell="B23" sqref="B23"/>
    </sheetView>
  </sheetViews>
  <sheetFormatPr defaultRowHeight="14.4" x14ac:dyDescent="0.3"/>
  <sheetData>
    <row r="1" spans="1:15" ht="60.6" customHeight="1" x14ac:dyDescent="1.1000000000000001">
      <c r="A1" s="314"/>
      <c r="B1" s="314"/>
      <c r="C1" s="376"/>
      <c r="D1" s="376"/>
      <c r="E1" s="376"/>
      <c r="F1" s="376"/>
      <c r="G1" s="376"/>
      <c r="H1" s="313" t="s">
        <v>328</v>
      </c>
      <c r="I1" s="376"/>
      <c r="J1" s="376"/>
      <c r="K1" s="376"/>
      <c r="L1" s="376"/>
      <c r="M1" s="376"/>
      <c r="O1" s="314"/>
    </row>
    <row r="2" spans="1:15" x14ac:dyDescent="0.3">
      <c r="A2" s="312"/>
      <c r="B2" s="314"/>
      <c r="C2" s="314"/>
      <c r="D2" s="314"/>
      <c r="E2" s="314"/>
      <c r="F2" s="314"/>
      <c r="G2" s="314"/>
      <c r="H2" s="314"/>
      <c r="I2" s="314"/>
      <c r="J2" s="314"/>
      <c r="K2" s="314"/>
      <c r="L2" s="314"/>
      <c r="M2" s="314"/>
      <c r="N2" s="314"/>
      <c r="O2" s="314"/>
    </row>
    <row r="3" spans="1:15" x14ac:dyDescent="0.3">
      <c r="A3" s="314"/>
      <c r="B3" s="314"/>
      <c r="C3" s="314"/>
      <c r="D3" s="314"/>
      <c r="E3" s="314"/>
      <c r="F3" s="314"/>
      <c r="G3" s="314"/>
      <c r="H3" s="314"/>
      <c r="I3" s="314"/>
      <c r="J3" s="314"/>
      <c r="K3" s="314"/>
      <c r="L3" s="314"/>
      <c r="M3" s="314"/>
      <c r="N3" s="314"/>
      <c r="O3" s="314"/>
    </row>
    <row r="4" spans="1:15" ht="18" x14ac:dyDescent="0.3">
      <c r="A4" s="315"/>
      <c r="B4" s="314"/>
      <c r="C4" s="314"/>
      <c r="D4" s="314"/>
      <c r="E4" s="314"/>
      <c r="F4" s="314"/>
      <c r="G4" s="314"/>
      <c r="H4" s="314"/>
      <c r="I4" s="314"/>
      <c r="J4" s="314"/>
      <c r="K4" s="314"/>
      <c r="L4" s="314"/>
      <c r="M4" s="314"/>
      <c r="N4" s="314"/>
      <c r="O4" s="314"/>
    </row>
    <row r="5" spans="1:15" ht="18" x14ac:dyDescent="0.3">
      <c r="A5" s="315"/>
      <c r="B5" s="314"/>
      <c r="C5" s="314"/>
      <c r="D5" s="314"/>
      <c r="E5" s="314"/>
      <c r="F5" s="314"/>
      <c r="G5" s="314"/>
      <c r="H5" s="314"/>
      <c r="I5" s="314"/>
      <c r="J5" s="314"/>
      <c r="K5" s="314"/>
      <c r="L5" s="314"/>
      <c r="M5" s="314"/>
      <c r="N5" s="314"/>
      <c r="O5" s="314"/>
    </row>
    <row r="6" spans="1:15" ht="18" x14ac:dyDescent="0.3">
      <c r="A6" s="315"/>
      <c r="B6" s="314"/>
      <c r="C6" s="314"/>
      <c r="D6" s="314"/>
      <c r="E6" s="314"/>
      <c r="F6" s="314"/>
      <c r="G6" s="314"/>
      <c r="H6" s="314"/>
      <c r="I6" s="314"/>
      <c r="J6" s="314"/>
      <c r="K6" s="314"/>
      <c r="L6" s="314"/>
      <c r="M6" s="314"/>
      <c r="N6" s="314"/>
      <c r="O6" s="314"/>
    </row>
    <row r="7" spans="1:15" ht="23.4" x14ac:dyDescent="0.3">
      <c r="A7" s="316"/>
      <c r="B7" s="314"/>
      <c r="C7" s="314"/>
      <c r="D7" s="314"/>
      <c r="E7" s="314"/>
      <c r="F7" s="314"/>
      <c r="G7" s="314"/>
      <c r="H7" s="314"/>
      <c r="I7" s="314"/>
      <c r="J7" s="314"/>
      <c r="K7" s="314"/>
      <c r="L7" s="314"/>
      <c r="M7" s="314"/>
      <c r="N7" s="314"/>
      <c r="O7" s="314"/>
    </row>
    <row r="8" spans="1:15" ht="23.4" x14ac:dyDescent="0.3">
      <c r="A8" s="316"/>
      <c r="B8" s="314"/>
      <c r="C8" s="314"/>
      <c r="D8" s="314"/>
      <c r="E8" s="314"/>
      <c r="F8" s="314"/>
      <c r="G8" s="314"/>
      <c r="H8" s="314"/>
      <c r="I8" s="314"/>
      <c r="J8" s="314"/>
      <c r="K8" s="314"/>
      <c r="L8" s="314"/>
      <c r="M8" s="314"/>
      <c r="N8" s="314"/>
      <c r="O8" s="314"/>
    </row>
    <row r="9" spans="1:15" ht="23.4" x14ac:dyDescent="0.3">
      <c r="A9" s="316"/>
      <c r="B9" s="314"/>
      <c r="C9" s="314"/>
      <c r="D9" s="314"/>
      <c r="E9" s="314"/>
      <c r="F9" s="314"/>
      <c r="G9" s="314"/>
      <c r="H9" s="314"/>
      <c r="I9" s="314"/>
      <c r="J9" s="314"/>
      <c r="K9" s="314"/>
      <c r="L9" s="314"/>
      <c r="M9" s="314"/>
      <c r="N9" s="314"/>
      <c r="O9" s="314"/>
    </row>
    <row r="10" spans="1:15" ht="23.4" x14ac:dyDescent="0.3">
      <c r="A10" s="316"/>
      <c r="B10" s="314"/>
      <c r="C10" s="314"/>
      <c r="D10" s="314"/>
      <c r="E10" s="314"/>
      <c r="F10" s="314"/>
      <c r="G10" s="314"/>
      <c r="H10" s="314"/>
      <c r="I10" s="314"/>
      <c r="J10" s="314"/>
      <c r="K10" s="314"/>
      <c r="L10" s="314"/>
      <c r="M10" s="314"/>
      <c r="N10" s="314"/>
      <c r="O10" s="314"/>
    </row>
    <row r="11" spans="1:15" ht="23.4" x14ac:dyDescent="0.3">
      <c r="A11" s="316"/>
      <c r="B11" s="314"/>
      <c r="C11" s="314"/>
      <c r="D11" s="314"/>
      <c r="E11" s="314"/>
      <c r="F11" s="314"/>
      <c r="G11" s="314"/>
      <c r="H11" s="314"/>
      <c r="I11" s="314"/>
      <c r="J11" s="314"/>
      <c r="K11" s="314"/>
      <c r="L11" s="314"/>
      <c r="M11" s="314"/>
      <c r="N11" s="314"/>
      <c r="O11" s="314"/>
    </row>
    <row r="12" spans="1:15" ht="23.4" x14ac:dyDescent="0.3">
      <c r="A12" s="316"/>
      <c r="B12" s="314"/>
      <c r="C12" s="314"/>
      <c r="D12" s="314"/>
      <c r="E12" s="314"/>
      <c r="F12" s="314"/>
      <c r="G12" s="314"/>
      <c r="H12" s="314"/>
      <c r="I12" s="314"/>
      <c r="J12" s="314"/>
      <c r="K12" s="314"/>
      <c r="L12" s="314"/>
      <c r="M12" s="314"/>
      <c r="N12" s="314"/>
      <c r="O12" s="314"/>
    </row>
    <row r="14" spans="1:15" x14ac:dyDescent="0.3">
      <c r="A14" s="314"/>
      <c r="B14" s="314"/>
      <c r="C14" s="314"/>
      <c r="D14" s="314"/>
      <c r="E14" s="314"/>
      <c r="F14" s="314"/>
      <c r="G14" s="314"/>
      <c r="H14" s="314"/>
      <c r="I14" s="314"/>
      <c r="J14" s="314"/>
      <c r="K14" s="314"/>
      <c r="L14" s="314"/>
      <c r="M14" s="314"/>
      <c r="N14" s="314"/>
      <c r="O14" s="314"/>
    </row>
    <row r="15" spans="1:15" ht="61.2" x14ac:dyDescent="0.3">
      <c r="A15" s="314"/>
      <c r="B15" s="314"/>
      <c r="C15" s="314"/>
      <c r="D15" s="314"/>
      <c r="E15" s="314"/>
      <c r="F15" s="314"/>
      <c r="G15" s="313" t="s">
        <v>400</v>
      </c>
      <c r="H15" s="314"/>
      <c r="I15" s="314"/>
      <c r="J15" s="314"/>
      <c r="K15" s="314"/>
      <c r="L15" s="314"/>
      <c r="M15" s="314"/>
      <c r="N15" s="314"/>
      <c r="O15" s="314"/>
    </row>
    <row r="17" spans="2:2" x14ac:dyDescent="0.3">
      <c r="B17" t="s">
        <v>405</v>
      </c>
    </row>
    <row r="18" spans="2:2" x14ac:dyDescent="0.3">
      <c r="B18" t="s">
        <v>409</v>
      </c>
    </row>
    <row r="19" spans="2:2" x14ac:dyDescent="0.3">
      <c r="B19" t="s">
        <v>414</v>
      </c>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workbookViewId="0">
      <selection activeCell="D42" sqref="D42"/>
    </sheetView>
  </sheetViews>
  <sheetFormatPr defaultRowHeight="14.4" x14ac:dyDescent="0.3"/>
  <cols>
    <col min="1" max="1" width="11.88671875" customWidth="1"/>
    <col min="2" max="2" width="16.109375" customWidth="1"/>
    <col min="3" max="3" width="18.5546875" customWidth="1"/>
    <col min="4" max="4" width="12.88671875" customWidth="1"/>
    <col min="5" max="5" width="12.109375" customWidth="1"/>
    <col min="6" max="6" width="15.44140625" customWidth="1"/>
    <col min="7" max="7" width="14" customWidth="1"/>
    <col min="8" max="8" width="16.88671875" customWidth="1"/>
    <col min="9" max="9" width="15.44140625" customWidth="1"/>
  </cols>
  <sheetData>
    <row r="1" spans="1:9" ht="21" x14ac:dyDescent="0.4">
      <c r="A1" s="69"/>
      <c r="B1" s="88"/>
      <c r="C1" s="88"/>
      <c r="D1" s="88"/>
      <c r="E1" s="41" t="s">
        <v>171</v>
      </c>
      <c r="F1" s="42"/>
      <c r="G1" s="42"/>
      <c r="H1" s="42"/>
      <c r="I1" s="71"/>
    </row>
    <row r="2" spans="1:9" ht="21.6" thickBot="1" x14ac:dyDescent="0.45">
      <c r="A2" s="72"/>
      <c r="B2" s="89" t="s">
        <v>346</v>
      </c>
      <c r="C2" s="89"/>
      <c r="D2" s="89"/>
      <c r="E2" s="44"/>
      <c r="F2" s="44"/>
      <c r="G2" s="44"/>
      <c r="H2" s="44"/>
      <c r="I2" s="74"/>
    </row>
    <row r="3" spans="1:9" x14ac:dyDescent="0.3">
      <c r="A3" s="109" t="s">
        <v>0</v>
      </c>
      <c r="B3" s="171"/>
      <c r="C3" s="172" t="s">
        <v>118</v>
      </c>
      <c r="D3" s="478"/>
      <c r="E3" s="172"/>
      <c r="F3" s="172"/>
      <c r="G3" s="172"/>
      <c r="H3" s="173"/>
      <c r="I3" s="174"/>
    </row>
    <row r="4" spans="1:9" x14ac:dyDescent="0.3">
      <c r="A4" s="110" t="s">
        <v>7</v>
      </c>
      <c r="B4" s="131"/>
      <c r="C4" s="132"/>
      <c r="D4" s="133" t="s">
        <v>411</v>
      </c>
      <c r="E4" s="134"/>
      <c r="F4" s="135"/>
      <c r="G4" s="142"/>
      <c r="H4" s="132"/>
      <c r="I4" s="175"/>
    </row>
    <row r="5" spans="1:9" x14ac:dyDescent="0.3">
      <c r="A5" s="176"/>
      <c r="B5" s="136" t="s">
        <v>119</v>
      </c>
      <c r="C5" s="136" t="s">
        <v>120</v>
      </c>
      <c r="D5" s="136" t="s">
        <v>121</v>
      </c>
      <c r="E5" s="136" t="s">
        <v>122</v>
      </c>
      <c r="F5" s="32" t="s">
        <v>123</v>
      </c>
      <c r="G5" s="130"/>
      <c r="H5" s="137"/>
      <c r="I5" s="177"/>
    </row>
    <row r="6" spans="1:9" x14ac:dyDescent="0.3">
      <c r="A6" s="178"/>
      <c r="B6" s="138"/>
      <c r="C6" s="138"/>
      <c r="D6" s="138"/>
      <c r="E6" s="138"/>
      <c r="F6" s="138"/>
      <c r="G6" s="138"/>
      <c r="H6" s="138"/>
      <c r="I6" s="179"/>
    </row>
    <row r="7" spans="1:9" ht="15.6" x14ac:dyDescent="0.3">
      <c r="A7" s="12" t="s">
        <v>124</v>
      </c>
      <c r="B7" s="139">
        <v>40</v>
      </c>
      <c r="C7" s="429">
        <v>40</v>
      </c>
      <c r="D7" s="429">
        <v>40</v>
      </c>
      <c r="E7" s="139">
        <v>40</v>
      </c>
      <c r="F7" s="430">
        <v>20</v>
      </c>
      <c r="G7" s="431"/>
      <c r="H7" s="432" t="s">
        <v>125</v>
      </c>
      <c r="I7" s="433"/>
    </row>
    <row r="8" spans="1:9" ht="15.6" x14ac:dyDescent="0.3">
      <c r="A8" s="180">
        <v>40642</v>
      </c>
      <c r="B8" s="139">
        <v>40</v>
      </c>
      <c r="C8" s="429">
        <v>40</v>
      </c>
      <c r="D8" s="429">
        <v>40</v>
      </c>
      <c r="E8" s="139">
        <v>40</v>
      </c>
      <c r="F8" s="430">
        <v>20</v>
      </c>
      <c r="G8" s="434"/>
      <c r="H8" s="435" t="s">
        <v>397</v>
      </c>
      <c r="I8" s="436"/>
    </row>
    <row r="9" spans="1:9" ht="15.6" x14ac:dyDescent="0.3">
      <c r="A9" s="181" t="s">
        <v>126</v>
      </c>
      <c r="B9" s="139">
        <v>40</v>
      </c>
      <c r="C9" s="429">
        <v>40</v>
      </c>
      <c r="D9" s="429">
        <v>40</v>
      </c>
      <c r="E9" s="139" t="s">
        <v>127</v>
      </c>
      <c r="F9" s="437">
        <v>20</v>
      </c>
      <c r="G9" s="431"/>
      <c r="H9" s="432"/>
      <c r="I9" s="433"/>
    </row>
    <row r="10" spans="1:9" ht="15.6" x14ac:dyDescent="0.3">
      <c r="A10" s="181"/>
      <c r="B10" s="80"/>
      <c r="C10" s="139"/>
      <c r="D10" s="139"/>
      <c r="E10" s="139"/>
      <c r="F10" s="140"/>
      <c r="G10" s="141"/>
      <c r="H10" s="141"/>
      <c r="I10" s="182"/>
    </row>
    <row r="11" spans="1:9" x14ac:dyDescent="0.3">
      <c r="A11" s="183" t="s">
        <v>401</v>
      </c>
      <c r="B11" s="142"/>
      <c r="C11" s="142"/>
      <c r="D11" s="143"/>
      <c r="E11" s="144"/>
      <c r="F11" s="144"/>
      <c r="G11" s="143"/>
      <c r="H11" s="143"/>
      <c r="I11" s="184"/>
    </row>
    <row r="12" spans="1:9" ht="18" x14ac:dyDescent="0.35">
      <c r="A12" s="304"/>
      <c r="B12" s="305"/>
      <c r="C12" s="306"/>
      <c r="D12" s="305"/>
      <c r="E12" s="305" t="s">
        <v>128</v>
      </c>
      <c r="F12" s="306"/>
      <c r="G12" s="305"/>
      <c r="H12" s="305"/>
      <c r="I12" s="307"/>
    </row>
    <row r="13" spans="1:9" x14ac:dyDescent="0.3">
      <c r="A13" s="185"/>
      <c r="B13" s="301"/>
      <c r="C13" s="301"/>
      <c r="D13" s="301" t="s">
        <v>129</v>
      </c>
      <c r="E13" s="302"/>
      <c r="F13" s="302"/>
      <c r="G13" s="301"/>
      <c r="H13" s="303"/>
      <c r="I13" s="481"/>
    </row>
    <row r="14" spans="1:9" x14ac:dyDescent="0.3">
      <c r="A14" s="186">
        <v>15</v>
      </c>
      <c r="B14" s="145">
        <v>15</v>
      </c>
      <c r="C14" s="145">
        <v>15</v>
      </c>
      <c r="D14" s="145">
        <v>20</v>
      </c>
      <c r="E14" s="167">
        <v>16.5</v>
      </c>
      <c r="F14" s="146">
        <v>18.5</v>
      </c>
      <c r="G14" s="146">
        <v>19.5</v>
      </c>
      <c r="H14" s="147">
        <v>20</v>
      </c>
      <c r="I14" s="187">
        <v>24</v>
      </c>
    </row>
    <row r="15" spans="1:9" x14ac:dyDescent="0.3">
      <c r="A15" s="188" t="s">
        <v>130</v>
      </c>
      <c r="B15" s="148" t="s">
        <v>131</v>
      </c>
      <c r="C15" s="153" t="s">
        <v>146</v>
      </c>
      <c r="D15" s="151" t="s">
        <v>364</v>
      </c>
      <c r="E15" s="152" t="s">
        <v>133</v>
      </c>
      <c r="F15" s="150" t="s">
        <v>134</v>
      </c>
      <c r="G15" s="105" t="s">
        <v>135</v>
      </c>
      <c r="H15" s="211" t="s">
        <v>136</v>
      </c>
      <c r="I15" s="483" t="s">
        <v>149</v>
      </c>
    </row>
    <row r="16" spans="1:9" x14ac:dyDescent="0.3">
      <c r="A16" s="190" t="s">
        <v>62</v>
      </c>
      <c r="B16" s="153" t="s">
        <v>139</v>
      </c>
      <c r="C16" s="148" t="s">
        <v>152</v>
      </c>
      <c r="D16" s="151" t="s">
        <v>365</v>
      </c>
      <c r="E16" s="169" t="s">
        <v>90</v>
      </c>
      <c r="F16" s="155" t="s">
        <v>141</v>
      </c>
      <c r="G16" s="324" t="s">
        <v>142</v>
      </c>
      <c r="H16" s="390" t="s">
        <v>143</v>
      </c>
      <c r="I16" s="279" t="s">
        <v>382</v>
      </c>
    </row>
    <row r="17" spans="1:9" x14ac:dyDescent="0.3">
      <c r="A17" s="190"/>
      <c r="B17" s="153" t="s">
        <v>145</v>
      </c>
      <c r="C17" s="154" t="s">
        <v>154</v>
      </c>
      <c r="D17" s="151"/>
      <c r="E17" s="215"/>
      <c r="F17" s="158"/>
      <c r="G17" s="96" t="s">
        <v>147</v>
      </c>
      <c r="H17" s="213" t="s">
        <v>148</v>
      </c>
      <c r="I17" s="191" t="s">
        <v>137</v>
      </c>
    </row>
    <row r="18" spans="1:9" x14ac:dyDescent="0.3">
      <c r="A18" s="192"/>
      <c r="B18" s="148" t="s">
        <v>151</v>
      </c>
      <c r="C18" s="95" t="s">
        <v>156</v>
      </c>
      <c r="D18" s="319"/>
      <c r="E18" s="36"/>
      <c r="F18" s="36"/>
      <c r="G18" s="216"/>
      <c r="H18" s="480" t="s">
        <v>366</v>
      </c>
      <c r="I18" s="99" t="s">
        <v>140</v>
      </c>
    </row>
    <row r="19" spans="1:9" x14ac:dyDescent="0.3">
      <c r="A19" s="193"/>
      <c r="B19" s="153" t="s">
        <v>62</v>
      </c>
      <c r="C19" s="92" t="s">
        <v>157</v>
      </c>
      <c r="D19" s="323"/>
      <c r="E19" s="151"/>
      <c r="F19" s="162"/>
      <c r="G19" s="162"/>
      <c r="H19" s="387"/>
      <c r="I19" s="237"/>
    </row>
    <row r="20" spans="1:9" x14ac:dyDescent="0.3">
      <c r="A20" s="193"/>
      <c r="B20" s="94" t="s">
        <v>155</v>
      </c>
      <c r="C20" s="148" t="s">
        <v>158</v>
      </c>
      <c r="D20" s="151"/>
      <c r="E20" s="151"/>
      <c r="F20" s="162"/>
      <c r="G20" s="163"/>
      <c r="H20" s="168"/>
      <c r="I20" s="237"/>
    </row>
    <row r="21" spans="1:9" x14ac:dyDescent="0.3">
      <c r="A21" s="193"/>
      <c r="B21" s="95" t="s">
        <v>62</v>
      </c>
      <c r="C21" s="149" t="s">
        <v>159</v>
      </c>
      <c r="D21" s="396"/>
      <c r="E21" s="165"/>
      <c r="F21" s="165"/>
      <c r="G21" s="165"/>
      <c r="H21" s="168"/>
      <c r="I21" s="484"/>
    </row>
    <row r="22" spans="1:9" x14ac:dyDescent="0.3">
      <c r="A22" s="194"/>
      <c r="B22" s="165"/>
      <c r="C22" s="154" t="s">
        <v>145</v>
      </c>
      <c r="D22" s="151"/>
      <c r="E22" s="165"/>
      <c r="F22" s="165"/>
      <c r="G22" s="165"/>
      <c r="H22" s="168"/>
      <c r="I22" s="484"/>
    </row>
    <row r="23" spans="1:9" x14ac:dyDescent="0.3">
      <c r="A23" s="195"/>
      <c r="B23" s="151"/>
      <c r="C23" s="153" t="s">
        <v>160</v>
      </c>
      <c r="D23" s="151"/>
      <c r="E23" s="151"/>
      <c r="F23" s="162"/>
      <c r="G23" s="163"/>
      <c r="H23" s="168"/>
      <c r="I23" s="237"/>
    </row>
    <row r="24" spans="1:9" x14ac:dyDescent="0.3">
      <c r="A24" s="194"/>
      <c r="B24" s="165"/>
      <c r="C24" s="148" t="s">
        <v>25</v>
      </c>
      <c r="D24" s="151"/>
      <c r="E24" s="165"/>
      <c r="F24" s="162"/>
      <c r="G24" s="165"/>
      <c r="H24" s="168"/>
      <c r="I24" s="237"/>
    </row>
    <row r="25" spans="1:9" x14ac:dyDescent="0.3">
      <c r="A25" s="195"/>
      <c r="B25" s="151"/>
      <c r="C25" s="154" t="s">
        <v>139</v>
      </c>
      <c r="D25" s="151"/>
      <c r="E25" s="151"/>
      <c r="F25" s="162"/>
      <c r="G25" s="163"/>
      <c r="H25" s="168"/>
      <c r="I25" s="237"/>
    </row>
    <row r="26" spans="1:9" x14ac:dyDescent="0.3">
      <c r="A26" s="195"/>
      <c r="B26" s="62"/>
      <c r="C26" s="151" t="s">
        <v>161</v>
      </c>
      <c r="D26" s="151"/>
      <c r="E26" s="151"/>
      <c r="F26" s="162"/>
      <c r="G26" s="163"/>
      <c r="H26" s="168"/>
      <c r="I26" s="237"/>
    </row>
    <row r="27" spans="1:9" x14ac:dyDescent="0.3">
      <c r="A27" s="194"/>
      <c r="B27" s="62"/>
      <c r="C27" s="317" t="s">
        <v>132</v>
      </c>
      <c r="D27" s="323"/>
      <c r="E27" s="165"/>
      <c r="F27" s="62"/>
      <c r="G27" s="165"/>
      <c r="H27" s="168"/>
      <c r="I27" s="484"/>
    </row>
    <row r="28" spans="1:9" ht="15.6" x14ac:dyDescent="0.3">
      <c r="A28" s="12"/>
      <c r="B28" s="139"/>
      <c r="C28" s="154" t="s">
        <v>140</v>
      </c>
      <c r="D28" s="165"/>
      <c r="E28" s="139"/>
      <c r="F28" s="62"/>
      <c r="G28" s="140"/>
      <c r="H28" s="429"/>
      <c r="I28" s="485"/>
    </row>
    <row r="29" spans="1:9" x14ac:dyDescent="0.3">
      <c r="A29" s="479">
        <v>25</v>
      </c>
      <c r="B29" s="347">
        <v>28</v>
      </c>
      <c r="C29" s="166">
        <v>29</v>
      </c>
      <c r="D29" s="167" t="s">
        <v>346</v>
      </c>
      <c r="E29" s="167"/>
      <c r="F29" s="146">
        <v>32</v>
      </c>
      <c r="G29" s="347"/>
      <c r="H29" s="167">
        <v>63</v>
      </c>
      <c r="I29" s="482">
        <v>33</v>
      </c>
    </row>
    <row r="30" spans="1:9" x14ac:dyDescent="0.3">
      <c r="A30" s="226" t="s">
        <v>138</v>
      </c>
      <c r="B30" s="94" t="s">
        <v>162</v>
      </c>
      <c r="C30" s="59" t="s">
        <v>163</v>
      </c>
      <c r="D30" s="323" t="s">
        <v>346</v>
      </c>
      <c r="E30" s="323"/>
      <c r="F30" s="308" t="s">
        <v>164</v>
      </c>
      <c r="G30" s="323"/>
      <c r="H30" s="170" t="s">
        <v>165</v>
      </c>
      <c r="I30" s="60" t="s">
        <v>373</v>
      </c>
    </row>
    <row r="31" spans="1:9" x14ac:dyDescent="0.3">
      <c r="A31" s="390" t="s">
        <v>144</v>
      </c>
      <c r="B31" s="129" t="s">
        <v>166</v>
      </c>
      <c r="C31" s="322" t="s">
        <v>70</v>
      </c>
      <c r="D31" s="37"/>
      <c r="E31" s="323"/>
      <c r="F31" s="170" t="s">
        <v>147</v>
      </c>
      <c r="G31" s="323"/>
      <c r="H31" s="350"/>
      <c r="I31" s="117"/>
    </row>
    <row r="32" spans="1:9" ht="15.6" x14ac:dyDescent="0.3">
      <c r="A32" s="480" t="s">
        <v>150</v>
      </c>
      <c r="B32" s="129" t="s">
        <v>167</v>
      </c>
      <c r="C32" s="309" t="s">
        <v>168</v>
      </c>
      <c r="D32" s="151"/>
      <c r="E32" s="323"/>
      <c r="F32" s="348"/>
      <c r="G32" s="323"/>
      <c r="H32" s="349"/>
      <c r="I32" s="117" t="s">
        <v>374</v>
      </c>
    </row>
    <row r="33" spans="1:9" x14ac:dyDescent="0.3">
      <c r="B33" s="95" t="s">
        <v>115</v>
      </c>
      <c r="C33" s="161" t="s">
        <v>169</v>
      </c>
      <c r="D33" s="318" t="s">
        <v>346</v>
      </c>
      <c r="E33" s="62"/>
      <c r="F33" s="139"/>
      <c r="G33" s="141"/>
      <c r="H33" s="79"/>
      <c r="I33" s="64" t="s">
        <v>375</v>
      </c>
    </row>
    <row r="34" spans="1:9" x14ac:dyDescent="0.3">
      <c r="A34" s="91"/>
      <c r="B34" s="62"/>
      <c r="C34" s="169" t="s">
        <v>70</v>
      </c>
      <c r="D34" s="36"/>
      <c r="E34" s="36"/>
      <c r="F34" s="62"/>
      <c r="G34" s="36"/>
      <c r="H34" s="36"/>
      <c r="I34" s="64" t="s">
        <v>376</v>
      </c>
    </row>
    <row r="35" spans="1:9" ht="15" thickBot="1" x14ac:dyDescent="0.35">
      <c r="A35" s="199"/>
      <c r="B35" s="200"/>
      <c r="C35" s="201" t="s">
        <v>170</v>
      </c>
      <c r="D35" s="83"/>
      <c r="E35" s="83"/>
      <c r="F35" s="200"/>
      <c r="G35" s="83"/>
      <c r="H35" s="83"/>
      <c r="I35" s="84"/>
    </row>
    <row r="37" spans="1:9" ht="18" x14ac:dyDescent="0.35">
      <c r="E37" s="40">
        <v>8</v>
      </c>
    </row>
  </sheetData>
  <pageMargins left="0.7" right="0.7" top="0.75" bottom="0.75" header="0.3" footer="0.3"/>
  <pageSetup scale="8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selection activeCell="A31" sqref="A31"/>
    </sheetView>
  </sheetViews>
  <sheetFormatPr defaultRowHeight="14.4" x14ac:dyDescent="0.3"/>
  <cols>
    <col min="1" max="1" width="15" customWidth="1"/>
    <col min="2" max="2" width="15.5546875" customWidth="1"/>
    <col min="3" max="3" width="12" customWidth="1"/>
    <col min="4" max="4" width="14.44140625" customWidth="1"/>
    <col min="5" max="5" width="17.33203125" customWidth="1"/>
    <col min="6" max="6" width="13" customWidth="1"/>
    <col min="7" max="7" width="16.5546875" customWidth="1"/>
    <col min="8" max="8" width="17.21875" customWidth="1"/>
    <col min="9" max="9" width="12.5546875" customWidth="1"/>
  </cols>
  <sheetData>
    <row r="1" spans="1:9" ht="21" x14ac:dyDescent="0.4">
      <c r="A1" s="69"/>
      <c r="B1" s="76"/>
      <c r="C1" s="76"/>
      <c r="D1" s="76"/>
      <c r="E1" s="42" t="s">
        <v>246</v>
      </c>
      <c r="F1" s="42"/>
      <c r="G1" s="70"/>
      <c r="H1" s="76"/>
      <c r="I1" s="77"/>
    </row>
    <row r="2" spans="1:9" ht="21.6" thickBot="1" x14ac:dyDescent="0.45">
      <c r="A2" s="72"/>
      <c r="B2" s="87"/>
      <c r="C2" s="87"/>
      <c r="D2" s="87"/>
      <c r="E2" s="44"/>
      <c r="F2" s="44"/>
      <c r="G2" s="73"/>
      <c r="H2" s="87"/>
      <c r="I2" s="86"/>
    </row>
    <row r="3" spans="1:9" ht="15.6" x14ac:dyDescent="0.3">
      <c r="A3" s="260"/>
      <c r="B3" s="261"/>
      <c r="C3" s="262" t="s">
        <v>245</v>
      </c>
      <c r="D3" s="263"/>
      <c r="E3" s="263"/>
      <c r="F3" s="263"/>
      <c r="G3" s="263"/>
      <c r="H3" s="264"/>
      <c r="I3" s="265"/>
    </row>
    <row r="4" spans="1:9" x14ac:dyDescent="0.3">
      <c r="A4" s="229"/>
      <c r="B4" s="202"/>
      <c r="C4" s="142"/>
      <c r="D4" s="142"/>
      <c r="E4" s="142"/>
      <c r="F4" s="142"/>
      <c r="G4" s="142"/>
      <c r="H4" s="132"/>
      <c r="I4" s="230"/>
    </row>
    <row r="5" spans="1:9" x14ac:dyDescent="0.3">
      <c r="A5" s="231">
        <v>550</v>
      </c>
      <c r="B5" s="203">
        <v>600</v>
      </c>
      <c r="C5" s="203">
        <v>700</v>
      </c>
      <c r="D5" s="204">
        <v>750</v>
      </c>
      <c r="E5" s="203">
        <v>800</v>
      </c>
      <c r="F5" s="203">
        <v>950</v>
      </c>
      <c r="G5" s="203">
        <v>1000</v>
      </c>
      <c r="H5" s="203">
        <v>1200</v>
      </c>
      <c r="I5" s="232">
        <v>1300</v>
      </c>
    </row>
    <row r="6" spans="1:9" x14ac:dyDescent="0.3">
      <c r="A6" s="233" t="s">
        <v>172</v>
      </c>
      <c r="B6" s="205" t="s">
        <v>173</v>
      </c>
      <c r="C6" s="57" t="s">
        <v>174</v>
      </c>
      <c r="D6" s="94" t="s">
        <v>175</v>
      </c>
      <c r="E6" s="104" t="s">
        <v>176</v>
      </c>
      <c r="F6" s="81" t="s">
        <v>177</v>
      </c>
      <c r="G6" s="206" t="s">
        <v>178</v>
      </c>
      <c r="H6" s="207" t="s">
        <v>179</v>
      </c>
      <c r="I6" s="234" t="s">
        <v>180</v>
      </c>
    </row>
    <row r="7" spans="1:9" x14ac:dyDescent="0.3">
      <c r="A7" s="198" t="s">
        <v>181</v>
      </c>
      <c r="B7" s="209" t="s">
        <v>182</v>
      </c>
      <c r="C7" s="59" t="s">
        <v>183</v>
      </c>
      <c r="D7" s="95" t="s">
        <v>184</v>
      </c>
      <c r="E7" s="152" t="s">
        <v>185</v>
      </c>
      <c r="F7" s="59" t="s">
        <v>186</v>
      </c>
      <c r="G7" s="95" t="s">
        <v>187</v>
      </c>
      <c r="H7" s="210" t="s">
        <v>188</v>
      </c>
      <c r="I7" s="235"/>
    </row>
    <row r="8" spans="1:9" x14ac:dyDescent="0.3">
      <c r="A8" s="236"/>
      <c r="B8" s="211" t="s">
        <v>189</v>
      </c>
      <c r="C8" s="150" t="s">
        <v>190</v>
      </c>
      <c r="D8" s="95"/>
      <c r="E8" s="212" t="s">
        <v>191</v>
      </c>
      <c r="F8" s="148" t="s">
        <v>173</v>
      </c>
      <c r="G8" s="105" t="s">
        <v>192</v>
      </c>
      <c r="H8" s="154"/>
      <c r="I8" s="237"/>
    </row>
    <row r="9" spans="1:9" x14ac:dyDescent="0.3">
      <c r="A9" s="192"/>
      <c r="B9" s="148" t="s">
        <v>193</v>
      </c>
      <c r="C9" s="213" t="s">
        <v>194</v>
      </c>
      <c r="D9" s="92"/>
      <c r="E9" s="212" t="s">
        <v>195</v>
      </c>
      <c r="F9" s="154" t="s">
        <v>196</v>
      </c>
      <c r="G9" s="206" t="s">
        <v>197</v>
      </c>
      <c r="H9" s="151"/>
      <c r="I9" s="237"/>
    </row>
    <row r="10" spans="1:9" x14ac:dyDescent="0.3">
      <c r="A10" s="238"/>
      <c r="B10" s="154" t="s">
        <v>194</v>
      </c>
      <c r="C10" s="322" t="s">
        <v>332</v>
      </c>
      <c r="D10" s="92"/>
      <c r="E10" s="59"/>
      <c r="F10" s="214" t="s">
        <v>198</v>
      </c>
      <c r="G10" s="94" t="s">
        <v>199</v>
      </c>
      <c r="H10" s="92"/>
      <c r="I10" s="239"/>
    </row>
    <row r="11" spans="1:9" x14ac:dyDescent="0.3">
      <c r="A11" s="192"/>
      <c r="B11" s="151"/>
      <c r="C11" s="211"/>
      <c r="D11" s="92"/>
      <c r="E11" s="215"/>
      <c r="F11" s="158"/>
      <c r="G11" s="216" t="s">
        <v>200</v>
      </c>
      <c r="H11" s="215"/>
      <c r="I11" s="237"/>
    </row>
    <row r="12" spans="1:9" x14ac:dyDescent="0.3">
      <c r="A12" s="192"/>
      <c r="B12" s="151"/>
      <c r="C12" s="151"/>
      <c r="D12" s="151"/>
      <c r="E12" s="151"/>
      <c r="F12" s="216"/>
      <c r="G12" s="151" t="s">
        <v>201</v>
      </c>
      <c r="H12" s="151"/>
      <c r="I12" s="240"/>
    </row>
    <row r="13" spans="1:9" x14ac:dyDescent="0.3">
      <c r="A13" s="190"/>
      <c r="B13" s="154"/>
      <c r="C13" s="213"/>
      <c r="D13" s="213"/>
      <c r="E13" s="154"/>
      <c r="F13" s="160"/>
      <c r="G13" s="154"/>
      <c r="H13" s="154"/>
      <c r="I13" s="241"/>
    </row>
    <row r="14" spans="1:9" x14ac:dyDescent="0.3">
      <c r="A14" s="242">
        <v>1500</v>
      </c>
      <c r="B14" s="218">
        <v>1575</v>
      </c>
      <c r="C14" s="219">
        <v>1850</v>
      </c>
      <c r="D14" s="220">
        <v>1875</v>
      </c>
      <c r="E14" s="221">
        <v>2000</v>
      </c>
      <c r="F14" s="221">
        <v>2100</v>
      </c>
      <c r="G14" s="221">
        <v>2200</v>
      </c>
      <c r="H14" s="203">
        <v>2375</v>
      </c>
      <c r="I14" s="243">
        <v>2625</v>
      </c>
    </row>
    <row r="15" spans="1:9" x14ac:dyDescent="0.3">
      <c r="A15" s="490" t="s">
        <v>202</v>
      </c>
      <c r="B15" s="381" t="s">
        <v>203</v>
      </c>
      <c r="C15" s="105" t="s">
        <v>204</v>
      </c>
      <c r="D15" s="105" t="s">
        <v>205</v>
      </c>
      <c r="E15" s="148" t="s">
        <v>206</v>
      </c>
      <c r="F15" s="222" t="s">
        <v>207</v>
      </c>
      <c r="G15" s="225" t="s">
        <v>208</v>
      </c>
      <c r="H15" s="222" t="s">
        <v>209</v>
      </c>
      <c r="I15" s="191" t="s">
        <v>210</v>
      </c>
    </row>
    <row r="16" spans="1:9" x14ac:dyDescent="0.3">
      <c r="A16" s="489" t="s">
        <v>410</v>
      </c>
      <c r="B16" s="382" t="s">
        <v>211</v>
      </c>
      <c r="C16" s="154" t="s">
        <v>212</v>
      </c>
      <c r="D16" s="106" t="s">
        <v>213</v>
      </c>
      <c r="E16" s="153" t="s">
        <v>15</v>
      </c>
      <c r="F16" s="383" t="s">
        <v>214</v>
      </c>
      <c r="G16" s="153" t="s">
        <v>215</v>
      </c>
      <c r="H16" s="384" t="s">
        <v>212</v>
      </c>
      <c r="I16" s="244" t="s">
        <v>216</v>
      </c>
    </row>
    <row r="17" spans="1:9" x14ac:dyDescent="0.3">
      <c r="A17" s="62"/>
      <c r="B17" s="223" t="s">
        <v>217</v>
      </c>
      <c r="C17" s="151"/>
      <c r="D17" s="151"/>
      <c r="E17" s="151" t="s">
        <v>333</v>
      </c>
      <c r="F17" s="385" t="s">
        <v>218</v>
      </c>
      <c r="G17" s="148" t="s">
        <v>334</v>
      </c>
      <c r="H17" s="164"/>
      <c r="I17" s="245" t="s">
        <v>219</v>
      </c>
    </row>
    <row r="18" spans="1:9" x14ac:dyDescent="0.3">
      <c r="A18" s="62"/>
      <c r="B18" s="208" t="s">
        <v>220</v>
      </c>
      <c r="C18" s="151"/>
      <c r="D18" s="151"/>
      <c r="E18" s="354" t="s">
        <v>344</v>
      </c>
      <c r="F18" s="383" t="s">
        <v>221</v>
      </c>
      <c r="G18" s="154" t="s">
        <v>335</v>
      </c>
      <c r="H18" s="164"/>
      <c r="I18" s="246" t="s">
        <v>175</v>
      </c>
    </row>
    <row r="19" spans="1:9" x14ac:dyDescent="0.3">
      <c r="A19" s="247"/>
      <c r="B19" s="105" t="s">
        <v>222</v>
      </c>
      <c r="C19" s="211"/>
      <c r="D19" s="211"/>
      <c r="E19" s="151"/>
      <c r="F19" s="386" t="s">
        <v>223</v>
      </c>
      <c r="G19" s="209"/>
      <c r="H19" s="211"/>
      <c r="I19" s="99" t="s">
        <v>224</v>
      </c>
    </row>
    <row r="20" spans="1:9" x14ac:dyDescent="0.3">
      <c r="A20" s="247"/>
      <c r="B20" s="317" t="s">
        <v>212</v>
      </c>
      <c r="C20" s="211"/>
      <c r="D20" s="211"/>
      <c r="E20" s="151"/>
      <c r="F20" s="227" t="s">
        <v>115</v>
      </c>
      <c r="G20" s="215"/>
      <c r="H20" s="211"/>
      <c r="I20" s="191" t="s">
        <v>225</v>
      </c>
    </row>
    <row r="21" spans="1:9" x14ac:dyDescent="0.3">
      <c r="A21" s="248"/>
      <c r="B21" s="122" t="s">
        <v>226</v>
      </c>
      <c r="C21" s="350"/>
      <c r="D21" s="387"/>
      <c r="E21" s="36"/>
      <c r="F21" s="350"/>
      <c r="G21" s="36"/>
      <c r="H21" s="387"/>
      <c r="I21" s="191" t="s">
        <v>227</v>
      </c>
    </row>
    <row r="22" spans="1:9" x14ac:dyDescent="0.3">
      <c r="A22" s="248"/>
      <c r="B22" s="319" t="s">
        <v>115</v>
      </c>
      <c r="C22" s="350"/>
      <c r="D22" s="36"/>
      <c r="E22" s="36"/>
      <c r="F22" s="36"/>
      <c r="G22" s="36"/>
      <c r="H22" s="387"/>
      <c r="I22" s="99" t="s">
        <v>228</v>
      </c>
    </row>
    <row r="23" spans="1:9" x14ac:dyDescent="0.3">
      <c r="A23" s="249"/>
      <c r="B23" s="217"/>
      <c r="C23" s="217"/>
      <c r="D23" s="217"/>
      <c r="E23" s="217"/>
      <c r="F23" s="383"/>
      <c r="G23" s="217"/>
      <c r="H23" s="217"/>
      <c r="I23" s="298"/>
    </row>
    <row r="24" spans="1:9" x14ac:dyDescent="0.3">
      <c r="A24" s="250">
        <v>3000</v>
      </c>
      <c r="B24" s="204">
        <v>3150</v>
      </c>
      <c r="C24" s="221">
        <v>3400</v>
      </c>
      <c r="D24" s="221">
        <v>50</v>
      </c>
      <c r="E24" s="221">
        <v>3675</v>
      </c>
      <c r="F24" s="428">
        <v>5000</v>
      </c>
      <c r="G24" s="428">
        <v>5500</v>
      </c>
      <c r="H24" s="220">
        <v>6000</v>
      </c>
      <c r="I24" s="389"/>
    </row>
    <row r="25" spans="1:9" x14ac:dyDescent="0.3">
      <c r="A25" s="252" t="s">
        <v>229</v>
      </c>
      <c r="B25" s="159" t="s">
        <v>230</v>
      </c>
      <c r="C25" s="390" t="s">
        <v>231</v>
      </c>
      <c r="D25" s="150" t="s">
        <v>402</v>
      </c>
      <c r="E25" s="150" t="s">
        <v>233</v>
      </c>
      <c r="F25" s="225" t="s">
        <v>232</v>
      </c>
      <c r="G25" s="225" t="s">
        <v>223</v>
      </c>
      <c r="H25" s="215" t="s">
        <v>234</v>
      </c>
      <c r="I25" s="246"/>
    </row>
    <row r="26" spans="1:9" x14ac:dyDescent="0.3">
      <c r="A26" s="253" t="s">
        <v>213</v>
      </c>
      <c r="B26" s="212" t="s">
        <v>235</v>
      </c>
      <c r="C26" s="213" t="s">
        <v>236</v>
      </c>
      <c r="D26" s="155" t="s">
        <v>215</v>
      </c>
      <c r="E26" s="155" t="s">
        <v>115</v>
      </c>
      <c r="F26" s="216" t="s">
        <v>237</v>
      </c>
      <c r="G26" s="216" t="s">
        <v>238</v>
      </c>
      <c r="H26" s="215" t="s">
        <v>336</v>
      </c>
      <c r="I26" s="241"/>
    </row>
    <row r="27" spans="1:9" x14ac:dyDescent="0.3">
      <c r="A27" s="253"/>
      <c r="B27" s="153" t="s">
        <v>239</v>
      </c>
      <c r="C27" s="213"/>
      <c r="D27" s="154" t="s">
        <v>403</v>
      </c>
      <c r="E27" s="209" t="s">
        <v>240</v>
      </c>
      <c r="F27" s="227" t="s">
        <v>398</v>
      </c>
      <c r="G27" s="227"/>
      <c r="H27" s="151"/>
      <c r="I27" s="241"/>
    </row>
    <row r="28" spans="1:9" x14ac:dyDescent="0.3">
      <c r="A28" s="254"/>
      <c r="B28" s="148" t="s">
        <v>241</v>
      </c>
      <c r="C28" s="215"/>
      <c r="D28" s="151"/>
      <c r="E28" s="154"/>
      <c r="F28" s="162" t="s">
        <v>399</v>
      </c>
      <c r="G28" s="151"/>
      <c r="H28" s="151"/>
      <c r="I28" s="240"/>
    </row>
    <row r="29" spans="1:9" x14ac:dyDescent="0.3">
      <c r="A29" s="254"/>
      <c r="B29" s="58" t="s">
        <v>242</v>
      </c>
      <c r="C29" s="215"/>
      <c r="D29" s="36"/>
      <c r="E29" s="388" t="s">
        <v>359</v>
      </c>
      <c r="F29" s="388" t="s">
        <v>361</v>
      </c>
      <c r="G29" s="36"/>
      <c r="H29" s="391"/>
      <c r="I29" s="256"/>
    </row>
    <row r="30" spans="1:9" x14ac:dyDescent="0.3">
      <c r="A30" s="257"/>
      <c r="B30" s="228"/>
      <c r="C30" s="151"/>
      <c r="D30" s="36"/>
      <c r="E30" s="151" t="s">
        <v>357</v>
      </c>
      <c r="F30" s="151" t="s">
        <v>358</v>
      </c>
      <c r="G30" s="36"/>
      <c r="H30" s="391"/>
      <c r="I30" s="256"/>
    </row>
    <row r="31" spans="1:9" x14ac:dyDescent="0.3">
      <c r="A31" s="257"/>
      <c r="B31" s="37"/>
      <c r="C31" s="37"/>
      <c r="D31" s="36"/>
      <c r="E31" s="323" t="s">
        <v>346</v>
      </c>
      <c r="F31" s="37" t="s">
        <v>346</v>
      </c>
      <c r="G31" s="37"/>
      <c r="H31" s="37"/>
      <c r="I31" s="256"/>
    </row>
    <row r="32" spans="1:9" ht="15" thickBot="1" x14ac:dyDescent="0.35">
      <c r="A32" s="258" t="s">
        <v>244</v>
      </c>
      <c r="B32" s="93" t="s">
        <v>243</v>
      </c>
      <c r="C32" s="460"/>
      <c r="D32" s="461"/>
      <c r="E32" s="93"/>
      <c r="F32" s="83"/>
      <c r="G32" s="83"/>
      <c r="H32" s="83"/>
      <c r="I32" s="259"/>
    </row>
    <row r="34" spans="5:5" ht="18" x14ac:dyDescent="0.35">
      <c r="E34" s="40">
        <v>9</v>
      </c>
    </row>
  </sheetData>
  <pageMargins left="0.7" right="0.7" top="0.75" bottom="0.75" header="0.3" footer="0.3"/>
  <pageSetup scale="9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workbookViewId="0">
      <selection activeCell="F14" sqref="F14"/>
    </sheetView>
  </sheetViews>
  <sheetFormatPr defaultRowHeight="14.4" x14ac:dyDescent="0.3"/>
  <cols>
    <col min="1" max="1" width="14.5546875" customWidth="1"/>
    <col min="2" max="2" width="15.6640625" customWidth="1"/>
    <col min="3" max="4" width="16.88671875" customWidth="1"/>
    <col min="5" max="5" width="13.88671875" customWidth="1"/>
    <col min="6" max="6" width="14.6640625" customWidth="1"/>
    <col min="7" max="7" width="16" customWidth="1"/>
    <col min="8" max="8" width="13.44140625" customWidth="1"/>
    <col min="9" max="9" width="14.5546875" customWidth="1"/>
  </cols>
  <sheetData>
    <row r="1" spans="1:9" s="121" customFormat="1" ht="21" x14ac:dyDescent="0.4">
      <c r="A1" s="75"/>
      <c r="B1" s="88"/>
      <c r="C1" s="88"/>
      <c r="D1" s="88"/>
      <c r="E1" s="42" t="s">
        <v>311</v>
      </c>
      <c r="F1" s="42"/>
      <c r="G1" s="42"/>
      <c r="H1" s="88"/>
      <c r="I1" s="286"/>
    </row>
    <row r="2" spans="1:9" s="121" customFormat="1" ht="21.6" thickBot="1" x14ac:dyDescent="0.45">
      <c r="A2" s="344"/>
      <c r="B2" s="89"/>
      <c r="C2" s="89"/>
      <c r="D2" s="89"/>
      <c r="E2" s="44"/>
      <c r="F2" s="44"/>
      <c r="G2" s="44"/>
      <c r="H2" s="89"/>
      <c r="I2" s="345"/>
    </row>
    <row r="3" spans="1:9" s="121" customFormat="1" x14ac:dyDescent="0.3">
      <c r="A3" s="339" t="s">
        <v>339</v>
      </c>
      <c r="B3" s="340"/>
      <c r="C3" s="341"/>
      <c r="D3" s="340"/>
      <c r="E3" s="340"/>
      <c r="F3" s="342"/>
      <c r="G3" s="342"/>
      <c r="H3" s="341"/>
      <c r="I3" s="343"/>
    </row>
    <row r="4" spans="1:9" s="121" customFormat="1" x14ac:dyDescent="0.3">
      <c r="A4" s="275"/>
      <c r="B4" s="266"/>
      <c r="C4" s="266"/>
      <c r="D4" s="266"/>
      <c r="E4" s="266"/>
      <c r="F4" s="266"/>
      <c r="G4" s="266"/>
      <c r="H4" s="266"/>
      <c r="I4" s="276"/>
    </row>
    <row r="5" spans="1:9" s="121" customFormat="1" x14ac:dyDescent="0.3">
      <c r="A5" s="277">
        <v>375</v>
      </c>
      <c r="B5" s="267">
        <v>400</v>
      </c>
      <c r="C5" s="267">
        <v>500</v>
      </c>
      <c r="D5" s="267">
        <v>525</v>
      </c>
      <c r="E5" s="267">
        <v>550</v>
      </c>
      <c r="F5" s="267">
        <v>600</v>
      </c>
      <c r="G5" s="267">
        <v>625</v>
      </c>
      <c r="H5" s="267">
        <v>650</v>
      </c>
      <c r="I5" s="278">
        <v>700</v>
      </c>
    </row>
    <row r="6" spans="1:9" s="121" customFormat="1" x14ac:dyDescent="0.3">
      <c r="A6" s="196" t="s">
        <v>247</v>
      </c>
      <c r="B6" s="94" t="s">
        <v>247</v>
      </c>
      <c r="C6" s="94" t="s">
        <v>247</v>
      </c>
      <c r="D6" s="122" t="s">
        <v>248</v>
      </c>
      <c r="E6" s="94" t="s">
        <v>249</v>
      </c>
      <c r="F6" s="148" t="s">
        <v>250</v>
      </c>
      <c r="G6" s="94" t="s">
        <v>247</v>
      </c>
      <c r="H6" s="94" t="s">
        <v>249</v>
      </c>
      <c r="I6" s="189" t="s">
        <v>247</v>
      </c>
    </row>
    <row r="7" spans="1:9" s="121" customFormat="1" x14ac:dyDescent="0.3">
      <c r="A7" s="197" t="s">
        <v>251</v>
      </c>
      <c r="B7" s="129" t="s">
        <v>252</v>
      </c>
      <c r="C7" s="95" t="s">
        <v>253</v>
      </c>
      <c r="D7" s="95" t="s">
        <v>153</v>
      </c>
      <c r="E7" s="95" t="s">
        <v>6</v>
      </c>
      <c r="F7" s="154" t="s">
        <v>254</v>
      </c>
      <c r="G7" s="95" t="s">
        <v>255</v>
      </c>
      <c r="H7" s="95" t="s">
        <v>256</v>
      </c>
      <c r="I7" s="279" t="s">
        <v>257</v>
      </c>
    </row>
    <row r="8" spans="1:9" s="121" customFormat="1" x14ac:dyDescent="0.3">
      <c r="A8" s="280" t="s">
        <v>258</v>
      </c>
      <c r="B8" s="95" t="s">
        <v>259</v>
      </c>
      <c r="C8" s="148" t="s">
        <v>260</v>
      </c>
      <c r="D8" s="62"/>
      <c r="E8" s="151"/>
      <c r="F8" s="151"/>
      <c r="G8" s="62"/>
      <c r="H8" s="94" t="s">
        <v>247</v>
      </c>
      <c r="I8" s="60" t="s">
        <v>261</v>
      </c>
    </row>
    <row r="9" spans="1:9" s="121" customFormat="1" x14ac:dyDescent="0.3">
      <c r="A9" s="193"/>
      <c r="B9" s="62"/>
      <c r="C9" s="319" t="s">
        <v>262</v>
      </c>
      <c r="D9" s="36"/>
      <c r="E9" s="151"/>
      <c r="F9" s="151"/>
      <c r="G9" s="62"/>
      <c r="H9" s="95" t="s">
        <v>263</v>
      </c>
      <c r="I9" s="117"/>
    </row>
    <row r="10" spans="1:9" s="121" customFormat="1" x14ac:dyDescent="0.3">
      <c r="A10" s="281"/>
      <c r="B10" s="151"/>
      <c r="C10" s="323" t="s">
        <v>337</v>
      </c>
      <c r="D10" s="36"/>
      <c r="E10" s="323"/>
      <c r="F10" s="62"/>
      <c r="G10" s="62"/>
      <c r="H10" s="62"/>
      <c r="I10" s="239"/>
    </row>
    <row r="11" spans="1:9" s="121" customFormat="1" x14ac:dyDescent="0.3">
      <c r="A11" s="193"/>
      <c r="B11" s="62"/>
      <c r="C11" s="36"/>
      <c r="D11" s="36"/>
      <c r="E11" s="36"/>
      <c r="F11" s="62"/>
      <c r="G11" s="62"/>
      <c r="H11" s="62"/>
      <c r="I11" s="239"/>
    </row>
    <row r="12" spans="1:9" s="121" customFormat="1" x14ac:dyDescent="0.3">
      <c r="A12" s="193"/>
      <c r="B12" s="62"/>
      <c r="C12" s="62"/>
      <c r="D12" s="62"/>
      <c r="E12" s="62"/>
      <c r="F12" s="62"/>
      <c r="G12" s="62"/>
      <c r="H12" s="62"/>
      <c r="I12" s="117"/>
    </row>
    <row r="13" spans="1:9" s="121" customFormat="1" x14ac:dyDescent="0.3">
      <c r="A13" s="231">
        <v>750</v>
      </c>
      <c r="B13" s="203">
        <v>850</v>
      </c>
      <c r="C13" s="203">
        <v>900</v>
      </c>
      <c r="D13" s="203">
        <v>1100</v>
      </c>
      <c r="E13" s="203">
        <v>1000</v>
      </c>
      <c r="F13" s="203">
        <v>1200</v>
      </c>
      <c r="G13" s="204">
        <v>1250</v>
      </c>
      <c r="H13" s="473">
        <v>1425</v>
      </c>
      <c r="I13" s="232">
        <v>1450</v>
      </c>
    </row>
    <row r="14" spans="1:9" s="121" customFormat="1" x14ac:dyDescent="0.3">
      <c r="A14" s="196" t="s">
        <v>260</v>
      </c>
      <c r="B14" s="105" t="s">
        <v>264</v>
      </c>
      <c r="C14" s="105" t="s">
        <v>248</v>
      </c>
      <c r="D14" s="226" t="s">
        <v>265</v>
      </c>
      <c r="E14" s="323" t="s">
        <v>338</v>
      </c>
      <c r="F14" s="274" t="s">
        <v>247</v>
      </c>
      <c r="G14" s="105" t="s">
        <v>266</v>
      </c>
      <c r="H14" s="274" t="s">
        <v>268</v>
      </c>
      <c r="I14" s="189" t="s">
        <v>281</v>
      </c>
    </row>
    <row r="15" spans="1:9" s="121" customFormat="1" x14ac:dyDescent="0.3">
      <c r="A15" s="198" t="s">
        <v>269</v>
      </c>
      <c r="B15" s="269" t="s">
        <v>270</v>
      </c>
      <c r="C15" s="95" t="s">
        <v>3</v>
      </c>
      <c r="D15" s="268" t="s">
        <v>272</v>
      </c>
      <c r="E15" s="92"/>
      <c r="F15" s="157" t="s">
        <v>273</v>
      </c>
      <c r="G15" s="317" t="s">
        <v>197</v>
      </c>
      <c r="H15" s="157" t="s">
        <v>213</v>
      </c>
      <c r="I15" s="60" t="s">
        <v>213</v>
      </c>
    </row>
    <row r="16" spans="1:9" s="121" customFormat="1" x14ac:dyDescent="0.3">
      <c r="A16" s="196" t="s">
        <v>249</v>
      </c>
      <c r="B16" s="95" t="s">
        <v>213</v>
      </c>
      <c r="C16" s="270" t="s">
        <v>274</v>
      </c>
      <c r="D16" s="226" t="s">
        <v>247</v>
      </c>
      <c r="E16" s="92"/>
      <c r="F16" s="62"/>
      <c r="G16" s="317" t="s">
        <v>249</v>
      </c>
      <c r="H16" s="326" t="s">
        <v>276</v>
      </c>
      <c r="I16" s="117"/>
    </row>
    <row r="17" spans="1:14" s="121" customFormat="1" x14ac:dyDescent="0.3">
      <c r="A17" s="197" t="s">
        <v>277</v>
      </c>
      <c r="B17" s="151"/>
      <c r="C17" s="210" t="s">
        <v>213</v>
      </c>
      <c r="D17" s="156" t="s">
        <v>278</v>
      </c>
      <c r="E17" s="92"/>
      <c r="F17" s="323"/>
      <c r="G17" s="317" t="s">
        <v>271</v>
      </c>
      <c r="H17" s="326" t="s">
        <v>280</v>
      </c>
      <c r="I17" s="117"/>
    </row>
    <row r="18" spans="1:14" s="121" customFormat="1" x14ac:dyDescent="0.3">
      <c r="A18" s="193"/>
      <c r="B18" s="62"/>
      <c r="C18" s="152" t="s">
        <v>281</v>
      </c>
      <c r="D18" s="268" t="s">
        <v>282</v>
      </c>
      <c r="E18" s="92"/>
      <c r="F18" s="323"/>
      <c r="G18" s="318"/>
      <c r="H18" s="168"/>
      <c r="I18" s="117"/>
    </row>
    <row r="19" spans="1:14" s="121" customFormat="1" x14ac:dyDescent="0.3">
      <c r="A19" s="193"/>
      <c r="B19" s="271"/>
      <c r="C19" s="161" t="s">
        <v>197</v>
      </c>
      <c r="D19" s="62"/>
      <c r="E19" s="168"/>
      <c r="F19" s="62"/>
      <c r="G19" s="492" t="s">
        <v>413</v>
      </c>
      <c r="H19" s="62"/>
      <c r="I19" s="117"/>
      <c r="N19" s="142"/>
    </row>
    <row r="20" spans="1:14" s="121" customFormat="1" x14ac:dyDescent="0.3">
      <c r="A20" s="193"/>
      <c r="B20" s="62"/>
      <c r="C20" s="62"/>
      <c r="D20" s="62"/>
      <c r="E20" s="62"/>
      <c r="F20" s="62"/>
      <c r="G20" s="62"/>
      <c r="H20" s="62"/>
      <c r="I20" s="117"/>
      <c r="N20" s="338"/>
    </row>
    <row r="21" spans="1:14" s="121" customFormat="1" x14ac:dyDescent="0.3">
      <c r="A21" s="193"/>
      <c r="B21" s="62"/>
      <c r="C21" s="62"/>
      <c r="D21" s="62"/>
      <c r="E21" s="62"/>
      <c r="F21" s="62"/>
      <c r="G21" s="62"/>
      <c r="H21" s="62"/>
      <c r="I21" s="117"/>
      <c r="N21" s="142"/>
    </row>
    <row r="22" spans="1:14" s="121" customFormat="1" x14ac:dyDescent="0.3">
      <c r="A22" s="242">
        <v>1500</v>
      </c>
      <c r="B22" s="203">
        <v>1550</v>
      </c>
      <c r="C22" s="203">
        <v>1650</v>
      </c>
      <c r="D22" s="203">
        <v>1800</v>
      </c>
      <c r="E22" s="220">
        <v>1950</v>
      </c>
      <c r="F22" s="220">
        <v>2000</v>
      </c>
      <c r="G22" s="474">
        <v>2100</v>
      </c>
      <c r="H22" s="203">
        <v>2150</v>
      </c>
      <c r="I22" s="251">
        <v>2400</v>
      </c>
    </row>
    <row r="23" spans="1:14" s="121" customFormat="1" x14ac:dyDescent="0.3">
      <c r="A23" s="328" t="s">
        <v>267</v>
      </c>
      <c r="B23" s="148" t="s">
        <v>283</v>
      </c>
      <c r="C23" s="78" t="s">
        <v>284</v>
      </c>
      <c r="D23" s="78" t="s">
        <v>266</v>
      </c>
      <c r="E23" s="148" t="s">
        <v>283</v>
      </c>
      <c r="F23" s="94" t="s">
        <v>265</v>
      </c>
      <c r="G23" s="78" t="s">
        <v>248</v>
      </c>
      <c r="H23" s="94" t="s">
        <v>265</v>
      </c>
      <c r="I23" s="282" t="s">
        <v>250</v>
      </c>
    </row>
    <row r="24" spans="1:14" s="121" customFormat="1" x14ac:dyDescent="0.3">
      <c r="A24" s="233" t="s">
        <v>329</v>
      </c>
      <c r="B24" s="129" t="s">
        <v>286</v>
      </c>
      <c r="C24" s="268" t="s">
        <v>197</v>
      </c>
      <c r="D24" s="155" t="s">
        <v>213</v>
      </c>
      <c r="E24" s="129" t="s">
        <v>277</v>
      </c>
      <c r="F24" s="95" t="s">
        <v>287</v>
      </c>
      <c r="G24" s="327" t="s">
        <v>288</v>
      </c>
      <c r="H24" s="95" t="s">
        <v>294</v>
      </c>
      <c r="I24" s="329" t="s">
        <v>295</v>
      </c>
    </row>
    <row r="25" spans="1:14" s="121" customFormat="1" x14ac:dyDescent="0.3">
      <c r="A25" s="330" t="s">
        <v>279</v>
      </c>
      <c r="B25" s="92" t="s">
        <v>325</v>
      </c>
      <c r="C25" s="130"/>
      <c r="D25" s="92" t="s">
        <v>412</v>
      </c>
      <c r="E25" s="272" t="s">
        <v>197</v>
      </c>
      <c r="F25" s="122" t="s">
        <v>249</v>
      </c>
      <c r="G25" s="62"/>
      <c r="H25" s="92"/>
      <c r="I25" s="283" t="s">
        <v>213</v>
      </c>
    </row>
    <row r="26" spans="1:14" s="121" customFormat="1" x14ac:dyDescent="0.3">
      <c r="A26" s="233" t="s">
        <v>275</v>
      </c>
      <c r="B26" s="95" t="s">
        <v>326</v>
      </c>
      <c r="C26" s="130"/>
      <c r="D26" s="151"/>
      <c r="E26" s="62"/>
      <c r="F26" s="319" t="s">
        <v>285</v>
      </c>
      <c r="G26" s="62"/>
      <c r="H26" s="62"/>
      <c r="I26" s="237"/>
    </row>
    <row r="27" spans="1:14" s="121" customFormat="1" x14ac:dyDescent="0.3">
      <c r="A27" s="320" t="s">
        <v>197</v>
      </c>
      <c r="B27" s="62"/>
      <c r="C27" s="62"/>
      <c r="D27" s="62"/>
      <c r="E27" s="62"/>
      <c r="F27" s="62"/>
      <c r="G27" s="62"/>
      <c r="H27" s="62"/>
      <c r="I27" s="117"/>
    </row>
    <row r="28" spans="1:14" s="121" customFormat="1" x14ac:dyDescent="0.3">
      <c r="A28" s="250">
        <v>2575</v>
      </c>
      <c r="B28" s="273">
        <v>2750</v>
      </c>
      <c r="C28" s="221">
        <v>3000</v>
      </c>
      <c r="D28" s="474">
        <v>3200</v>
      </c>
      <c r="E28" s="203"/>
      <c r="F28" s="221">
        <v>3625</v>
      </c>
      <c r="G28" s="221">
        <v>4350</v>
      </c>
      <c r="H28" s="220">
        <v>4500</v>
      </c>
      <c r="I28" s="243">
        <v>4650</v>
      </c>
    </row>
    <row r="29" spans="1:14" s="121" customFormat="1" x14ac:dyDescent="0.3">
      <c r="A29" s="331" t="s">
        <v>283</v>
      </c>
      <c r="B29" s="308" t="s">
        <v>289</v>
      </c>
      <c r="C29" s="274" t="s">
        <v>290</v>
      </c>
      <c r="D29" s="226" t="s">
        <v>291</v>
      </c>
      <c r="E29" s="354"/>
      <c r="F29" s="270" t="s">
        <v>292</v>
      </c>
      <c r="G29" s="148" t="s">
        <v>283</v>
      </c>
      <c r="H29" s="78" t="s">
        <v>279</v>
      </c>
      <c r="I29" s="237" t="s">
        <v>293</v>
      </c>
    </row>
    <row r="30" spans="1:14" s="121" customFormat="1" x14ac:dyDescent="0.3">
      <c r="A30" s="197" t="s">
        <v>277</v>
      </c>
      <c r="B30" s="170" t="s">
        <v>115</v>
      </c>
      <c r="C30" s="59" t="s">
        <v>296</v>
      </c>
      <c r="D30" s="156" t="s">
        <v>297</v>
      </c>
      <c r="E30" s="323"/>
      <c r="F30" s="210" t="s">
        <v>298</v>
      </c>
      <c r="G30" s="154" t="s">
        <v>299</v>
      </c>
      <c r="H30" s="324" t="s">
        <v>267</v>
      </c>
      <c r="I30" s="117"/>
    </row>
    <row r="31" spans="1:14" s="121" customFormat="1" x14ac:dyDescent="0.3">
      <c r="A31" s="332" t="s">
        <v>213</v>
      </c>
      <c r="B31" s="309"/>
      <c r="C31" s="94" t="s">
        <v>300</v>
      </c>
      <c r="D31" s="157" t="s">
        <v>301</v>
      </c>
      <c r="E31" s="92"/>
      <c r="F31" s="274" t="s">
        <v>302</v>
      </c>
      <c r="G31" s="151"/>
      <c r="H31" s="324" t="s">
        <v>330</v>
      </c>
      <c r="I31" s="117"/>
    </row>
    <row r="32" spans="1:14" s="121" customFormat="1" x14ac:dyDescent="0.3">
      <c r="A32" s="333"/>
      <c r="B32" s="35"/>
      <c r="C32" s="95" t="s">
        <v>221</v>
      </c>
      <c r="D32" s="212"/>
      <c r="E32" s="92"/>
      <c r="F32" s="213" t="s">
        <v>303</v>
      </c>
      <c r="G32" s="151"/>
      <c r="H32" s="322" t="s">
        <v>331</v>
      </c>
      <c r="I32" s="117"/>
    </row>
    <row r="33" spans="1:9" s="121" customFormat="1" x14ac:dyDescent="0.3">
      <c r="A33" s="193"/>
      <c r="B33" s="62"/>
      <c r="C33" s="62"/>
      <c r="D33" s="36"/>
      <c r="E33" s="36"/>
      <c r="F33" s="36"/>
      <c r="G33" s="325"/>
      <c r="H33" s="57" t="s">
        <v>213</v>
      </c>
      <c r="I33" s="334"/>
    </row>
    <row r="34" spans="1:9" s="121" customFormat="1" x14ac:dyDescent="0.3">
      <c r="A34" s="335">
        <v>4950</v>
      </c>
      <c r="B34" s="220">
        <v>5100</v>
      </c>
      <c r="C34" s="220">
        <v>5175</v>
      </c>
      <c r="D34" s="220">
        <v>5350</v>
      </c>
      <c r="E34" s="203">
        <v>6950</v>
      </c>
      <c r="F34" s="220">
        <v>7150</v>
      </c>
      <c r="G34" s="203">
        <v>11000</v>
      </c>
      <c r="H34" s="220"/>
      <c r="I34" s="336"/>
    </row>
    <row r="35" spans="1:9" s="121" customFormat="1" x14ac:dyDescent="0.3">
      <c r="A35" s="196" t="s">
        <v>265</v>
      </c>
      <c r="B35" s="225" t="s">
        <v>304</v>
      </c>
      <c r="C35" s="94" t="s">
        <v>305</v>
      </c>
      <c r="D35" s="148" t="s">
        <v>290</v>
      </c>
      <c r="E35" s="148" t="s">
        <v>248</v>
      </c>
      <c r="F35" s="214" t="s">
        <v>306</v>
      </c>
      <c r="G35" s="225" t="s">
        <v>305</v>
      </c>
      <c r="H35" s="162"/>
      <c r="I35" s="117"/>
    </row>
    <row r="36" spans="1:9" s="121" customFormat="1" x14ac:dyDescent="0.3">
      <c r="A36" s="197" t="s">
        <v>299</v>
      </c>
      <c r="B36" s="224" t="s">
        <v>307</v>
      </c>
      <c r="C36" s="129" t="s">
        <v>308</v>
      </c>
      <c r="D36" s="153" t="s">
        <v>309</v>
      </c>
      <c r="E36" s="153" t="s">
        <v>310</v>
      </c>
      <c r="F36" s="62"/>
      <c r="G36" s="224" t="s">
        <v>213</v>
      </c>
      <c r="H36" s="162"/>
      <c r="I36" s="117"/>
    </row>
    <row r="37" spans="1:9" s="121" customFormat="1" ht="15" thickBot="1" x14ac:dyDescent="0.35">
      <c r="A37" s="337"/>
      <c r="B37" s="321"/>
      <c r="C37" s="284"/>
      <c r="D37" s="93"/>
      <c r="E37" s="93"/>
      <c r="F37" s="93"/>
      <c r="G37" s="93"/>
      <c r="H37" s="93"/>
      <c r="I37" s="285"/>
    </row>
    <row r="38" spans="1:9" x14ac:dyDescent="0.3">
      <c r="A38" s="322"/>
    </row>
    <row r="39" spans="1:9" ht="18" x14ac:dyDescent="0.35">
      <c r="E39" s="40">
        <v>10</v>
      </c>
    </row>
  </sheetData>
  <pageMargins left="0.7" right="0.7" top="0.75" bottom="0.75" header="0.3" footer="0.3"/>
  <pageSetup scale="6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workbookViewId="0">
      <selection activeCell="B29" sqref="B29"/>
    </sheetView>
  </sheetViews>
  <sheetFormatPr defaultRowHeight="14.4" x14ac:dyDescent="0.3"/>
  <cols>
    <col min="1" max="1" width="17.44140625" customWidth="1"/>
    <col min="2" max="2" width="19.88671875" customWidth="1"/>
    <col min="3" max="3" width="19" customWidth="1"/>
    <col min="4" max="4" width="17.33203125" customWidth="1"/>
  </cols>
  <sheetData>
    <row r="1" spans="1:4" ht="21" x14ac:dyDescent="0.4">
      <c r="A1" s="398" t="s">
        <v>383</v>
      </c>
      <c r="B1" s="398"/>
      <c r="C1" s="398"/>
      <c r="D1" s="396"/>
    </row>
    <row r="2" spans="1:4" x14ac:dyDescent="0.3">
      <c r="A2" s="397"/>
      <c r="B2" s="491" t="s">
        <v>384</v>
      </c>
      <c r="C2" s="491"/>
      <c r="D2" s="491"/>
    </row>
    <row r="3" spans="1:4" s="394" customFormat="1" ht="28.8" x14ac:dyDescent="0.3">
      <c r="A3" s="397" t="s">
        <v>395</v>
      </c>
      <c r="B3" s="395" t="s">
        <v>385</v>
      </c>
      <c r="C3" s="395" t="s">
        <v>386</v>
      </c>
      <c r="D3" s="395" t="s">
        <v>387</v>
      </c>
    </row>
    <row r="4" spans="1:4" s="394" customFormat="1" x14ac:dyDescent="0.3">
      <c r="A4" s="397"/>
      <c r="B4" s="407" t="s">
        <v>45</v>
      </c>
      <c r="C4" s="407" t="s">
        <v>45</v>
      </c>
      <c r="D4" s="407" t="s">
        <v>45</v>
      </c>
    </row>
    <row r="5" spans="1:4" x14ac:dyDescent="0.3">
      <c r="A5" s="31">
        <v>0</v>
      </c>
      <c r="B5" s="399">
        <v>52830</v>
      </c>
      <c r="C5" s="438">
        <v>49458</v>
      </c>
      <c r="D5" s="439">
        <f>B5/235</f>
        <v>224.80851063829786</v>
      </c>
    </row>
    <row r="6" spans="1:4" x14ac:dyDescent="0.3">
      <c r="A6" s="31">
        <v>1</v>
      </c>
      <c r="B6" s="399">
        <v>54186</v>
      </c>
      <c r="C6" s="438">
        <v>50727</v>
      </c>
      <c r="D6" s="439">
        <f t="shared" ref="D6:D19" si="0">B6/235</f>
        <v>230.57872340425533</v>
      </c>
    </row>
    <row r="7" spans="1:4" x14ac:dyDescent="0.3">
      <c r="A7" s="31">
        <v>2</v>
      </c>
      <c r="B7" s="399">
        <v>55575</v>
      </c>
      <c r="C7" s="438">
        <v>52028</v>
      </c>
      <c r="D7" s="439">
        <f t="shared" si="0"/>
        <v>236.48936170212767</v>
      </c>
    </row>
    <row r="8" spans="1:4" x14ac:dyDescent="0.3">
      <c r="A8" s="31">
        <v>3</v>
      </c>
      <c r="B8" s="399">
        <v>57000</v>
      </c>
      <c r="C8" s="438">
        <v>53362</v>
      </c>
      <c r="D8" s="439">
        <f t="shared" si="0"/>
        <v>242.55319148936169</v>
      </c>
    </row>
    <row r="9" spans="1:4" x14ac:dyDescent="0.3">
      <c r="A9" s="31">
        <v>4</v>
      </c>
      <c r="B9" s="399">
        <v>58425</v>
      </c>
      <c r="C9" s="438">
        <v>54696</v>
      </c>
      <c r="D9" s="439">
        <f t="shared" si="0"/>
        <v>248.61702127659575</v>
      </c>
    </row>
    <row r="10" spans="1:4" x14ac:dyDescent="0.3">
      <c r="A10" s="31">
        <v>5</v>
      </c>
      <c r="B10" s="399">
        <v>59885</v>
      </c>
      <c r="C10" s="438">
        <v>56063</v>
      </c>
      <c r="D10" s="439">
        <f t="shared" si="0"/>
        <v>254.82978723404256</v>
      </c>
    </row>
    <row r="11" spans="1:4" x14ac:dyDescent="0.3">
      <c r="A11" s="31">
        <v>6</v>
      </c>
      <c r="B11" s="399">
        <v>61383</v>
      </c>
      <c r="C11" s="438">
        <v>57465</v>
      </c>
      <c r="D11" s="439">
        <f t="shared" si="0"/>
        <v>261.20425531914896</v>
      </c>
    </row>
    <row r="12" spans="1:4" x14ac:dyDescent="0.3">
      <c r="A12" s="31">
        <v>7</v>
      </c>
      <c r="B12" s="399">
        <v>62917</v>
      </c>
      <c r="C12" s="438">
        <v>58901</v>
      </c>
      <c r="D12" s="439">
        <f t="shared" si="0"/>
        <v>267.73191489361704</v>
      </c>
    </row>
    <row r="13" spans="1:4" x14ac:dyDescent="0.3">
      <c r="A13" s="31">
        <v>8</v>
      </c>
      <c r="B13" s="399">
        <v>64490</v>
      </c>
      <c r="C13" s="438">
        <v>60374</v>
      </c>
      <c r="D13" s="439">
        <f t="shared" si="0"/>
        <v>274.42553191489361</v>
      </c>
    </row>
    <row r="14" spans="1:4" x14ac:dyDescent="0.3">
      <c r="A14" s="31">
        <v>9</v>
      </c>
      <c r="B14" s="399">
        <v>66103</v>
      </c>
      <c r="C14" s="438">
        <v>61884</v>
      </c>
      <c r="D14" s="439">
        <f t="shared" si="0"/>
        <v>281.28936170212768</v>
      </c>
    </row>
    <row r="15" spans="1:4" x14ac:dyDescent="0.3">
      <c r="A15" s="31">
        <v>10</v>
      </c>
      <c r="B15" s="399">
        <v>67755</v>
      </c>
      <c r="C15" s="438">
        <v>63430</v>
      </c>
      <c r="D15" s="439">
        <f t="shared" si="0"/>
        <v>288.31914893617022</v>
      </c>
    </row>
    <row r="16" spans="1:4" x14ac:dyDescent="0.3">
      <c r="A16" s="31">
        <v>11</v>
      </c>
      <c r="B16" s="399">
        <v>69449</v>
      </c>
      <c r="C16" s="438">
        <v>65016</v>
      </c>
      <c r="D16" s="439">
        <f t="shared" si="0"/>
        <v>295.52765957446809</v>
      </c>
    </row>
    <row r="17" spans="1:4" x14ac:dyDescent="0.3">
      <c r="A17" s="31">
        <v>12</v>
      </c>
      <c r="B17" s="399">
        <v>71185</v>
      </c>
      <c r="C17" s="438">
        <v>66641</v>
      </c>
      <c r="D17" s="439">
        <f t="shared" si="0"/>
        <v>302.91489361702128</v>
      </c>
    </row>
    <row r="18" spans="1:4" x14ac:dyDescent="0.3">
      <c r="A18" s="31">
        <v>13</v>
      </c>
      <c r="B18" s="399">
        <v>72965</v>
      </c>
      <c r="C18" s="438">
        <v>68308</v>
      </c>
      <c r="D18" s="439">
        <f t="shared" si="0"/>
        <v>310.48936170212767</v>
      </c>
    </row>
    <row r="19" spans="1:4" s="380" customFormat="1" x14ac:dyDescent="0.3">
      <c r="A19" s="463">
        <v>14</v>
      </c>
      <c r="B19" s="475">
        <v>74351</v>
      </c>
      <c r="C19" s="476">
        <v>69606</v>
      </c>
      <c r="D19" s="477">
        <f t="shared" si="0"/>
        <v>316.38723404255319</v>
      </c>
    </row>
    <row r="20" spans="1:4" x14ac:dyDescent="0.3">
      <c r="A20" s="395" t="s">
        <v>388</v>
      </c>
      <c r="B20" s="395" t="s">
        <v>389</v>
      </c>
      <c r="C20" s="395" t="s">
        <v>390</v>
      </c>
      <c r="D20" s="395" t="s">
        <v>391</v>
      </c>
    </row>
    <row r="21" spans="1:4" x14ac:dyDescent="0.3">
      <c r="A21" s="396" t="s">
        <v>392</v>
      </c>
      <c r="B21" s="396" t="s">
        <v>393</v>
      </c>
      <c r="C21" s="396" t="s">
        <v>393</v>
      </c>
      <c r="D21" s="396" t="s">
        <v>394</v>
      </c>
    </row>
    <row r="22" spans="1:4" x14ac:dyDescent="0.3">
      <c r="B22" s="393"/>
      <c r="C22" s="393"/>
      <c r="D22" s="393"/>
    </row>
    <row r="34" spans="3:3" x14ac:dyDescent="0.3">
      <c r="C34" s="394">
        <v>11</v>
      </c>
    </row>
  </sheetData>
  <mergeCells count="1">
    <mergeCell ref="B2:D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25" sqref="B25"/>
    </sheetView>
  </sheetViews>
  <sheetFormatPr defaultRowHeight="14.4" x14ac:dyDescent="0.3"/>
  <cols>
    <col min="3" max="3" width="9.5546875" customWidth="1"/>
  </cols>
  <sheetData>
    <row r="1" spans="1:7" ht="21" x14ac:dyDescent="0.3">
      <c r="G1" s="287" t="s">
        <v>363</v>
      </c>
    </row>
    <row r="2" spans="1:7" ht="21" x14ac:dyDescent="0.3">
      <c r="G2" s="287" t="s">
        <v>312</v>
      </c>
    </row>
    <row r="3" spans="1:7" ht="18" x14ac:dyDescent="0.3">
      <c r="A3" s="288" t="s">
        <v>313</v>
      </c>
    </row>
    <row r="4" spans="1:7" ht="18" x14ac:dyDescent="0.35">
      <c r="A4" s="289">
        <v>1</v>
      </c>
      <c r="B4" s="290" t="s">
        <v>314</v>
      </c>
    </row>
    <row r="5" spans="1:7" ht="18" x14ac:dyDescent="0.35">
      <c r="A5" s="290"/>
    </row>
    <row r="6" spans="1:7" ht="18" x14ac:dyDescent="0.35">
      <c r="A6" s="290">
        <v>2</v>
      </c>
      <c r="B6" s="290" t="s">
        <v>315</v>
      </c>
    </row>
    <row r="7" spans="1:7" ht="18" x14ac:dyDescent="0.35">
      <c r="B7" s="290"/>
    </row>
    <row r="8" spans="1:7" ht="18" x14ac:dyDescent="0.35">
      <c r="A8" s="290">
        <v>3</v>
      </c>
      <c r="B8" s="290" t="s">
        <v>316</v>
      </c>
    </row>
    <row r="9" spans="1:7" ht="18" x14ac:dyDescent="0.35">
      <c r="A9" s="290"/>
    </row>
    <row r="10" spans="1:7" ht="18" x14ac:dyDescent="0.35">
      <c r="A10" s="290">
        <v>4</v>
      </c>
      <c r="B10" s="290" t="s">
        <v>317</v>
      </c>
    </row>
    <row r="11" spans="1:7" ht="18" x14ac:dyDescent="0.35">
      <c r="A11" s="290"/>
    </row>
    <row r="12" spans="1:7" ht="18" x14ac:dyDescent="0.35">
      <c r="A12" s="290">
        <v>5</v>
      </c>
      <c r="B12" s="290" t="s">
        <v>318</v>
      </c>
    </row>
    <row r="13" spans="1:7" ht="18" x14ac:dyDescent="0.35">
      <c r="A13" s="290"/>
    </row>
    <row r="14" spans="1:7" ht="18" x14ac:dyDescent="0.35">
      <c r="A14" s="290">
        <v>6</v>
      </c>
      <c r="B14" s="290" t="s">
        <v>319</v>
      </c>
    </row>
    <row r="15" spans="1:7" ht="18" x14ac:dyDescent="0.35">
      <c r="A15" s="290"/>
    </row>
    <row r="16" spans="1:7" ht="18" x14ac:dyDescent="0.35">
      <c r="A16" s="290">
        <v>7</v>
      </c>
      <c r="B16" s="290" t="s">
        <v>320</v>
      </c>
    </row>
    <row r="17" spans="1:2" ht="18" x14ac:dyDescent="0.35">
      <c r="A17" s="290"/>
    </row>
    <row r="18" spans="1:2" ht="18" x14ac:dyDescent="0.35">
      <c r="A18" s="290">
        <v>8</v>
      </c>
      <c r="B18" s="290" t="s">
        <v>321</v>
      </c>
    </row>
    <row r="19" spans="1:2" ht="18" x14ac:dyDescent="0.35">
      <c r="A19" s="290"/>
    </row>
    <row r="20" spans="1:2" ht="18" x14ac:dyDescent="0.35">
      <c r="A20" s="290">
        <v>9</v>
      </c>
      <c r="B20" s="290" t="s">
        <v>322</v>
      </c>
    </row>
    <row r="21" spans="1:2" ht="18" x14ac:dyDescent="0.35">
      <c r="A21" s="290"/>
    </row>
    <row r="22" spans="1:2" ht="18" x14ac:dyDescent="0.35">
      <c r="A22" s="290">
        <v>10</v>
      </c>
      <c r="B22" s="290" t="s">
        <v>323</v>
      </c>
    </row>
    <row r="24" spans="1:2" ht="18" x14ac:dyDescent="0.35">
      <c r="A24" s="290">
        <v>11</v>
      </c>
      <c r="B24" s="290" t="s">
        <v>383</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election activeCell="I42" sqref="I42"/>
    </sheetView>
  </sheetViews>
  <sheetFormatPr defaultRowHeight="14.4" x14ac:dyDescent="0.3"/>
  <cols>
    <col min="1" max="1" width="5.44140625" bestFit="1" customWidth="1"/>
    <col min="2" max="2" width="8.88671875" bestFit="1" customWidth="1"/>
    <col min="3" max="3" width="9" bestFit="1" customWidth="1"/>
    <col min="4" max="6" width="8.44140625" bestFit="1" customWidth="1"/>
    <col min="7" max="7" width="8.44140625" customWidth="1"/>
    <col min="8" max="8" width="8.21875" bestFit="1" customWidth="1"/>
    <col min="9" max="9" width="8.44140625" bestFit="1" customWidth="1"/>
    <col min="10" max="10" width="11.77734375" customWidth="1"/>
    <col min="11" max="11" width="10.88671875" customWidth="1"/>
    <col min="12" max="12" width="10.44140625" bestFit="1" customWidth="1"/>
    <col min="13" max="13" width="11" bestFit="1" customWidth="1"/>
  </cols>
  <sheetData>
    <row r="1" spans="1:15" ht="21" x14ac:dyDescent="0.4">
      <c r="A1" s="45"/>
      <c r="B1" s="47"/>
      <c r="C1" s="76"/>
      <c r="D1" s="47"/>
      <c r="E1" s="47"/>
      <c r="F1" s="47"/>
      <c r="G1" s="42" t="s">
        <v>31</v>
      </c>
      <c r="H1" s="42"/>
      <c r="I1" s="47"/>
      <c r="J1" s="47"/>
      <c r="K1" s="47"/>
      <c r="L1" s="47"/>
      <c r="M1" s="48"/>
    </row>
    <row r="2" spans="1:15" ht="21.6" thickBot="1" x14ac:dyDescent="0.45">
      <c r="A2" s="46"/>
      <c r="B2" s="49"/>
      <c r="C2" s="87"/>
      <c r="D2" s="49"/>
      <c r="E2" s="49"/>
      <c r="F2" s="49"/>
      <c r="G2" s="44"/>
      <c r="H2" s="44"/>
      <c r="I2" s="49"/>
      <c r="J2" s="49"/>
      <c r="K2" s="49"/>
      <c r="L2" s="49"/>
      <c r="M2" s="50"/>
    </row>
    <row r="3" spans="1:15" x14ac:dyDescent="0.3">
      <c r="A3" s="2" t="s">
        <v>0</v>
      </c>
      <c r="B3" s="13" t="s">
        <v>1</v>
      </c>
      <c r="C3" s="353" t="s">
        <v>341</v>
      </c>
      <c r="D3" s="14" t="s">
        <v>2</v>
      </c>
      <c r="E3" s="14" t="s">
        <v>3</v>
      </c>
      <c r="F3" s="15" t="s">
        <v>2</v>
      </c>
      <c r="G3" s="15" t="s">
        <v>3</v>
      </c>
      <c r="H3" s="15" t="s">
        <v>2</v>
      </c>
      <c r="I3" s="15" t="s">
        <v>4</v>
      </c>
      <c r="J3" s="15" t="s">
        <v>367</v>
      </c>
      <c r="K3" s="15" t="s">
        <v>369</v>
      </c>
      <c r="L3" s="352" t="s">
        <v>5</v>
      </c>
      <c r="M3" s="16" t="s">
        <v>6</v>
      </c>
    </row>
    <row r="4" spans="1:15" x14ac:dyDescent="0.3">
      <c r="A4" s="3" t="s">
        <v>368</v>
      </c>
      <c r="B4" s="17" t="s">
        <v>8</v>
      </c>
      <c r="C4" s="21" t="s">
        <v>3</v>
      </c>
      <c r="D4" s="18" t="s">
        <v>9</v>
      </c>
      <c r="E4" s="18" t="s">
        <v>9</v>
      </c>
      <c r="F4" s="19" t="s">
        <v>10</v>
      </c>
      <c r="G4" s="20" t="s">
        <v>10</v>
      </c>
      <c r="H4" s="19" t="s">
        <v>11</v>
      </c>
      <c r="I4" s="18" t="s">
        <v>12</v>
      </c>
      <c r="J4" s="18" t="s">
        <v>404</v>
      </c>
      <c r="K4" s="18" t="s">
        <v>356</v>
      </c>
      <c r="L4" s="21" t="s">
        <v>13</v>
      </c>
      <c r="M4" s="22" t="s">
        <v>14</v>
      </c>
    </row>
    <row r="5" spans="1:15" x14ac:dyDescent="0.3">
      <c r="A5" s="4"/>
      <c r="B5" s="5" t="s">
        <v>15</v>
      </c>
      <c r="C5" s="351" t="s">
        <v>342</v>
      </c>
      <c r="D5" s="6" t="s">
        <v>15</v>
      </c>
      <c r="E5" s="6" t="s">
        <v>16</v>
      </c>
      <c r="F5" s="6" t="s">
        <v>15</v>
      </c>
      <c r="G5" s="7" t="s">
        <v>16</v>
      </c>
      <c r="H5" s="6" t="s">
        <v>16</v>
      </c>
      <c r="I5" s="6" t="s">
        <v>15</v>
      </c>
      <c r="J5" s="6" t="s">
        <v>15</v>
      </c>
      <c r="K5" s="6" t="s">
        <v>15</v>
      </c>
      <c r="L5" s="6" t="s">
        <v>15</v>
      </c>
      <c r="M5" s="8" t="s">
        <v>15</v>
      </c>
      <c r="O5" t="s">
        <v>346</v>
      </c>
    </row>
    <row r="6" spans="1:15" x14ac:dyDescent="0.3">
      <c r="A6" s="9"/>
      <c r="B6" s="444" t="s">
        <v>17</v>
      </c>
      <c r="C6" s="445" t="s">
        <v>343</v>
      </c>
      <c r="D6" s="444" t="s">
        <v>18</v>
      </c>
      <c r="E6" s="444" t="s">
        <v>18</v>
      </c>
      <c r="F6" s="444" t="s">
        <v>18</v>
      </c>
      <c r="G6" s="444" t="s">
        <v>18</v>
      </c>
      <c r="H6" s="444" t="s">
        <v>18</v>
      </c>
      <c r="I6" s="444" t="s">
        <v>18</v>
      </c>
      <c r="J6" s="444" t="s">
        <v>18</v>
      </c>
      <c r="K6" s="446" t="s">
        <v>19</v>
      </c>
      <c r="L6" s="444" t="s">
        <v>18</v>
      </c>
      <c r="M6" s="447" t="s">
        <v>20</v>
      </c>
    </row>
    <row r="7" spans="1:15" ht="15.6" x14ac:dyDescent="0.3">
      <c r="A7" s="441">
        <v>0</v>
      </c>
      <c r="B7" s="448">
        <v>109006.77934582801</v>
      </c>
      <c r="C7" s="448">
        <v>102585.75600000001</v>
      </c>
      <c r="D7" s="448">
        <v>96164.271037045415</v>
      </c>
      <c r="E7" s="448">
        <v>95594.184357474849</v>
      </c>
      <c r="F7" s="448">
        <v>85599.392545857161</v>
      </c>
      <c r="G7" s="448">
        <v>85023.707690476105</v>
      </c>
      <c r="H7" s="448">
        <v>63257.345324285161</v>
      </c>
      <c r="I7" s="448">
        <v>102036.53735436733</v>
      </c>
      <c r="J7" s="448">
        <v>93881.940079199994</v>
      </c>
      <c r="K7" s="448">
        <v>87888.961760159204</v>
      </c>
      <c r="L7" s="448">
        <v>96414.858891166266</v>
      </c>
      <c r="M7" s="449">
        <v>82025.58</v>
      </c>
    </row>
    <row r="8" spans="1:15" ht="15.6" x14ac:dyDescent="0.3">
      <c r="A8" s="441">
        <v>1</v>
      </c>
      <c r="B8" s="448">
        <v>110579.01386422798</v>
      </c>
      <c r="C8" s="448">
        <v>104062.14</v>
      </c>
      <c r="D8" s="448">
        <v>97544.868271069572</v>
      </c>
      <c r="E8" s="448">
        <v>96975.049668631807</v>
      </c>
      <c r="F8" s="448">
        <v>86819.235307426439</v>
      </c>
      <c r="G8" s="448">
        <v>86244.969562415456</v>
      </c>
      <c r="H8" s="448">
        <v>64172.405042466227</v>
      </c>
      <c r="I8" s="448">
        <v>103509.33200641707</v>
      </c>
      <c r="J8" s="448">
        <v>95220.157032000003</v>
      </c>
      <c r="K8" s="448">
        <v>89143.083048943139</v>
      </c>
      <c r="L8" s="448">
        <v>97803.73025244911</v>
      </c>
      <c r="M8" s="449">
        <v>83190.744000000006</v>
      </c>
    </row>
    <row r="9" spans="1:15" ht="15.6" x14ac:dyDescent="0.3">
      <c r="A9" s="441">
        <v>2</v>
      </c>
      <c r="B9" s="448">
        <v>112155.792413028</v>
      </c>
      <c r="C9" s="448">
        <v>105543.98400000001</v>
      </c>
      <c r="D9" s="448">
        <v>98931.375595992809</v>
      </c>
      <c r="E9" s="448">
        <v>98360.643970580408</v>
      </c>
      <c r="F9" s="448">
        <v>88042.624123535192</v>
      </c>
      <c r="G9" s="448">
        <v>87467.413682052706</v>
      </c>
      <c r="H9" s="448">
        <v>65089.829256043107</v>
      </c>
      <c r="I9" s="448">
        <v>104979.76262210718</v>
      </c>
      <c r="J9" s="448">
        <v>96561.782007600006</v>
      </c>
      <c r="K9" s="448">
        <v>90398.38635590687</v>
      </c>
      <c r="L9" s="448">
        <v>99178.417395574172</v>
      </c>
      <c r="M9" s="449">
        <v>84358.092000000004</v>
      </c>
    </row>
    <row r="10" spans="1:15" ht="15.6" x14ac:dyDescent="0.3">
      <c r="A10" s="441">
        <v>3</v>
      </c>
      <c r="B10" s="448">
        <v>113732.57096182799</v>
      </c>
      <c r="C10" s="448">
        <v>107023.64400000001</v>
      </c>
      <c r="D10" s="448">
        <v>100314.33686637659</v>
      </c>
      <c r="E10" s="448">
        <v>99743.873777133194</v>
      </c>
      <c r="F10" s="448">
        <v>89266.01293964393</v>
      </c>
      <c r="G10" s="448">
        <v>88691.040049387884</v>
      </c>
      <c r="H10" s="448">
        <v>66001.342231130489</v>
      </c>
      <c r="I10" s="448">
        <v>106454.92131051654</v>
      </c>
      <c r="J10" s="448">
        <v>97906.815006000019</v>
      </c>
      <c r="K10" s="448">
        <v>91657.235717410076</v>
      </c>
      <c r="L10" s="448">
        <v>100567.28875685704</v>
      </c>
      <c r="M10" s="449">
        <v>85523.256000000008</v>
      </c>
    </row>
    <row r="11" spans="1:15" ht="15.6" x14ac:dyDescent="0.3">
      <c r="A11" s="441">
        <v>4</v>
      </c>
      <c r="B11" s="448">
        <v>115308.213503028</v>
      </c>
      <c r="C11" s="448">
        <v>108504.39600000001</v>
      </c>
      <c r="D11" s="448">
        <v>101699.66217312</v>
      </c>
      <c r="E11" s="448">
        <v>101128.2858313839</v>
      </c>
      <c r="F11" s="448">
        <v>90489.401755752653</v>
      </c>
      <c r="G11" s="448">
        <v>89917.030912118862</v>
      </c>
      <c r="H11" s="448">
        <v>66918.766444707362</v>
      </c>
      <c r="I11" s="448">
        <v>107925.35192620665</v>
      </c>
      <c r="J11" s="448">
        <v>99245.031958799998</v>
      </c>
      <c r="K11" s="448">
        <v>92910.174988014172</v>
      </c>
      <c r="L11" s="448">
        <v>101951.43204542065</v>
      </c>
      <c r="M11" s="467">
        <v>86687.327999999994</v>
      </c>
    </row>
    <row r="12" spans="1:15" ht="15.6" x14ac:dyDescent="0.3">
      <c r="A12" s="441">
        <v>5</v>
      </c>
      <c r="B12" s="448">
        <v>116887.26406702801</v>
      </c>
      <c r="C12" s="448">
        <v>109985.14800000002</v>
      </c>
      <c r="D12" s="448">
        <v>103082.62344350381</v>
      </c>
      <c r="E12" s="448">
        <v>102513.88013333252</v>
      </c>
      <c r="F12" s="448">
        <v>91712.790571861377</v>
      </c>
      <c r="G12" s="448">
        <v>91138.292784058198</v>
      </c>
      <c r="H12" s="448">
        <v>67831.461667492622</v>
      </c>
      <c r="I12" s="448">
        <v>109395.7825418968</v>
      </c>
      <c r="J12" s="448">
        <v>100590.06495720001</v>
      </c>
      <c r="K12" s="448">
        <v>94169.024349517378</v>
      </c>
      <c r="L12" s="464">
        <v>103334.39331580442</v>
      </c>
      <c r="M12" s="449">
        <v>87856.86</v>
      </c>
      <c r="N12" s="23"/>
      <c r="O12" s="465"/>
    </row>
    <row r="13" spans="1:15" ht="15.6" x14ac:dyDescent="0.3">
      <c r="A13" s="441">
        <v>6</v>
      </c>
      <c r="B13" s="448">
        <v>118462.90660822799</v>
      </c>
      <c r="C13" s="448">
        <v>111465.90000000001</v>
      </c>
      <c r="D13" s="448">
        <v>104466.76673206741</v>
      </c>
      <c r="E13" s="448">
        <v>103897.10993988531</v>
      </c>
      <c r="F13" s="448">
        <v>92932.633333430684</v>
      </c>
      <c r="G13" s="448">
        <v>92361.919151393362</v>
      </c>
      <c r="H13" s="448">
        <v>68745.339137975796</v>
      </c>
      <c r="I13" s="448">
        <v>110870.94123030615</v>
      </c>
      <c r="J13" s="448">
        <v>101931.68993280001</v>
      </c>
      <c r="K13" s="448">
        <v>95425.509674660934</v>
      </c>
      <c r="L13" s="448">
        <v>104717.35458618822</v>
      </c>
      <c r="M13" s="468">
        <v>89020.932000000001</v>
      </c>
      <c r="O13" s="440"/>
    </row>
    <row r="14" spans="1:15" ht="15.6" x14ac:dyDescent="0.3">
      <c r="A14" s="441">
        <v>7</v>
      </c>
      <c r="B14" s="448">
        <v>120037.413141828</v>
      </c>
      <c r="C14" s="448">
        <v>112943.37600000002</v>
      </c>
      <c r="D14" s="448">
        <v>105849.72800245117</v>
      </c>
      <c r="E14" s="448">
        <v>105280.33974643808</v>
      </c>
      <c r="F14" s="448">
        <v>94158.386185899013</v>
      </c>
      <c r="G14" s="448">
        <v>93585.545518728512</v>
      </c>
      <c r="H14" s="448">
        <v>69660.398856156884</v>
      </c>
      <c r="I14" s="448">
        <v>112327.18762783846</v>
      </c>
      <c r="J14" s="448">
        <v>103271.04289320004</v>
      </c>
      <c r="K14" s="448">
        <v>96678.44894526503</v>
      </c>
      <c r="L14" s="448">
        <v>106097.95182021237</v>
      </c>
      <c r="M14" s="449">
        <v>90188.28</v>
      </c>
    </row>
    <row r="15" spans="1:15" ht="15.6" x14ac:dyDescent="0.3">
      <c r="A15" s="441">
        <v>8</v>
      </c>
      <c r="B15" s="448">
        <v>121613.05568302798</v>
      </c>
      <c r="C15" s="448">
        <v>114423.03600000001</v>
      </c>
      <c r="D15" s="448">
        <v>107232.68927283493</v>
      </c>
      <c r="E15" s="448">
        <v>106663.56955299087</v>
      </c>
      <c r="F15" s="448">
        <v>95381.775002007766</v>
      </c>
      <c r="G15" s="448">
        <v>94811.536381459504</v>
      </c>
      <c r="H15" s="448">
        <v>70577.823069733771</v>
      </c>
      <c r="I15" s="448">
        <v>114095.48682484198</v>
      </c>
      <c r="J15" s="448">
        <v>104614.93988400001</v>
      </c>
      <c r="K15" s="448">
        <v>97937.298306768236</v>
      </c>
      <c r="L15" s="448">
        <v>107478.5490542365</v>
      </c>
      <c r="M15" s="449">
        <v>91352.351999999999</v>
      </c>
      <c r="O15" s="440"/>
    </row>
    <row r="16" spans="1:15" ht="15.6" x14ac:dyDescent="0.3">
      <c r="A16" s="442">
        <v>9</v>
      </c>
      <c r="B16" s="448">
        <v>124356.514037028</v>
      </c>
      <c r="C16" s="448">
        <v>117000.15600000002</v>
      </c>
      <c r="D16" s="448">
        <v>109642.82434147818</v>
      </c>
      <c r="E16" s="448">
        <v>109074.17260902606</v>
      </c>
      <c r="F16" s="448">
        <v>97514.135798394374</v>
      </c>
      <c r="G16" s="448">
        <v>96944.311228486185</v>
      </c>
      <c r="H16" s="448">
        <v>72149.030260253989</v>
      </c>
      <c r="I16" s="448">
        <v>116375.59989370554</v>
      </c>
      <c r="J16" s="448">
        <v>106952.8435248</v>
      </c>
      <c r="K16" s="448">
        <v>100126.39597578598</v>
      </c>
      <c r="L16" s="448">
        <v>109892.23017741914</v>
      </c>
      <c r="M16" s="449">
        <v>93386.748000000007</v>
      </c>
    </row>
    <row r="17" spans="1:15" ht="15.6" x14ac:dyDescent="0.3">
      <c r="A17" s="442">
        <v>10</v>
      </c>
      <c r="B17" s="448">
        <v>125928.748555428</v>
      </c>
      <c r="C17" s="448">
        <v>118478.72400000002</v>
      </c>
      <c r="D17" s="448">
        <v>111028.14964822157</v>
      </c>
      <c r="E17" s="448">
        <v>110459.76691097466</v>
      </c>
      <c r="F17" s="448">
        <v>98733.978559963667</v>
      </c>
      <c r="G17" s="448">
        <v>98164.390852727622</v>
      </c>
      <c r="H17" s="448">
        <v>73064.089978435077</v>
      </c>
      <c r="I17" s="448">
        <v>117846.03050939564</v>
      </c>
      <c r="J17" s="448">
        <v>108294.46850039999</v>
      </c>
      <c r="K17" s="448">
        <v>101381.69928274972</v>
      </c>
      <c r="L17" s="448">
        <v>111275.19144780295</v>
      </c>
      <c r="M17" s="449">
        <v>94554.09600000002</v>
      </c>
    </row>
    <row r="18" spans="1:15" ht="15.6" x14ac:dyDescent="0.3">
      <c r="A18" s="442">
        <v>11</v>
      </c>
      <c r="B18" s="448">
        <v>127817.67978375941</v>
      </c>
      <c r="C18" s="448">
        <v>120255.40800000001</v>
      </c>
      <c r="D18" s="448">
        <v>112693.30800000002</v>
      </c>
      <c r="E18" s="448">
        <v>112116.66341463926</v>
      </c>
      <c r="F18" s="448">
        <v>100214.98823836313</v>
      </c>
      <c r="G18" s="448">
        <v>99636.85671551853</v>
      </c>
      <c r="H18" s="448">
        <v>74160.051328111585</v>
      </c>
      <c r="I18" s="448">
        <v>119613.72096703658</v>
      </c>
      <c r="J18" s="448">
        <v>109918.88552790598</v>
      </c>
      <c r="K18" s="448">
        <v>102902.42477199095</v>
      </c>
      <c r="L18" s="448">
        <v>112944.46800000002</v>
      </c>
      <c r="M18" s="449">
        <v>95972.604000000007</v>
      </c>
    </row>
    <row r="19" spans="1:15" ht="15.6" x14ac:dyDescent="0.3">
      <c r="A19" s="443">
        <v>12</v>
      </c>
      <c r="B19" s="448">
        <v>129706.19844000002</v>
      </c>
      <c r="C19" s="448">
        <v>122032.092</v>
      </c>
      <c r="D19" s="448">
        <v>114357.51600000002</v>
      </c>
      <c r="E19" s="448">
        <v>113773.56550560003</v>
      </c>
      <c r="F19" s="448">
        <v>101696.30016</v>
      </c>
      <c r="G19" s="448">
        <v>101109.68365680001</v>
      </c>
      <c r="H19" s="448">
        <v>75255.430068000001</v>
      </c>
      <c r="I19" s="448">
        <v>121381.84968000001</v>
      </c>
      <c r="J19" s="448">
        <v>111544.69872000001</v>
      </c>
      <c r="K19" s="448">
        <v>104422.71840000001</v>
      </c>
      <c r="L19" s="448">
        <v>114613.04400000001</v>
      </c>
      <c r="M19" s="449">
        <v>97391.112000000008</v>
      </c>
    </row>
    <row r="20" spans="1:15" ht="15.6" x14ac:dyDescent="0.3">
      <c r="A20" s="443">
        <v>13</v>
      </c>
      <c r="B20" s="448">
        <v>131976</v>
      </c>
      <c r="C20" s="448">
        <v>124168.72</v>
      </c>
      <c r="D20" s="448">
        <v>116358.32</v>
      </c>
      <c r="E20" s="448">
        <v>115764.48000000001</v>
      </c>
      <c r="F20" s="448">
        <v>103475.84</v>
      </c>
      <c r="G20" s="448">
        <v>102878.88</v>
      </c>
      <c r="H20" s="448">
        <v>76572.08</v>
      </c>
      <c r="I20" s="448">
        <v>123506.24000000001</v>
      </c>
      <c r="J20" s="448">
        <v>113496</v>
      </c>
      <c r="K20" s="448">
        <v>106250.56</v>
      </c>
      <c r="L20" s="448">
        <v>116619.36</v>
      </c>
      <c r="M20" s="449">
        <v>99095.360000000001</v>
      </c>
    </row>
    <row r="21" spans="1:15" s="380" customFormat="1" ht="16.2" thickBot="1" x14ac:dyDescent="0.35">
      <c r="A21" s="469">
        <v>14</v>
      </c>
      <c r="B21" s="470">
        <v>134484</v>
      </c>
      <c r="C21" s="470">
        <v>126529</v>
      </c>
      <c r="D21" s="470">
        <v>118569</v>
      </c>
      <c r="E21" s="470">
        <v>117964</v>
      </c>
      <c r="F21" s="470">
        <v>105443</v>
      </c>
      <c r="G21" s="470">
        <v>104834</v>
      </c>
      <c r="H21" s="470">
        <v>78027</v>
      </c>
      <c r="I21" s="470">
        <v>125853</v>
      </c>
      <c r="J21" s="470">
        <v>115653</v>
      </c>
      <c r="K21" s="470">
        <v>108270</v>
      </c>
      <c r="L21" s="470">
        <v>118835</v>
      </c>
      <c r="M21" s="471">
        <v>100977</v>
      </c>
    </row>
    <row r="22" spans="1:15" x14ac:dyDescent="0.3">
      <c r="A22" s="23"/>
      <c r="B22" s="23"/>
      <c r="C22" s="23"/>
      <c r="D22" s="23"/>
      <c r="E22" s="23"/>
      <c r="F22" s="23"/>
      <c r="G22" s="23">
        <v>1</v>
      </c>
      <c r="H22" s="23"/>
      <c r="I22" s="23"/>
      <c r="J22" s="23"/>
      <c r="K22" s="23"/>
      <c r="L22" s="23"/>
      <c r="M22" s="23"/>
    </row>
    <row r="23" spans="1:15" x14ac:dyDescent="0.3">
      <c r="A23" s="23"/>
      <c r="B23" s="23"/>
      <c r="C23" s="23"/>
      <c r="D23" s="23"/>
      <c r="E23" s="23"/>
      <c r="F23" s="23"/>
      <c r="G23" s="23"/>
      <c r="H23" s="23"/>
      <c r="I23" s="23"/>
      <c r="J23" s="23"/>
      <c r="K23" s="23"/>
      <c r="L23" s="23"/>
      <c r="M23" s="23"/>
      <c r="O23" s="440" t="s">
        <v>346</v>
      </c>
    </row>
    <row r="24" spans="1:15" x14ac:dyDescent="0.3">
      <c r="A24" s="23"/>
      <c r="B24" s="23"/>
      <c r="C24" s="23"/>
      <c r="D24" s="23"/>
      <c r="E24" s="23"/>
      <c r="F24" s="23"/>
      <c r="G24" s="23"/>
      <c r="H24" s="23"/>
      <c r="I24" s="23"/>
      <c r="J24" s="23"/>
      <c r="K24" s="23"/>
      <c r="L24" s="23"/>
      <c r="M24" s="23"/>
    </row>
    <row r="25" spans="1:15" x14ac:dyDescent="0.3">
      <c r="A25" s="23"/>
      <c r="B25" s="23"/>
      <c r="C25" s="23"/>
      <c r="D25" s="23"/>
      <c r="E25" s="23"/>
      <c r="F25" s="23"/>
      <c r="G25" s="23"/>
      <c r="H25" s="23"/>
      <c r="I25" s="23"/>
      <c r="J25" s="23"/>
      <c r="K25" s="23"/>
      <c r="L25" s="23"/>
      <c r="M25" s="23"/>
    </row>
    <row r="26" spans="1:15" x14ac:dyDescent="0.3">
      <c r="A26" s="23"/>
      <c r="B26" s="23"/>
      <c r="C26" s="23"/>
      <c r="D26" s="23"/>
      <c r="E26" s="23"/>
      <c r="F26" s="23"/>
      <c r="G26" s="23"/>
      <c r="H26" s="23"/>
      <c r="I26" s="23"/>
      <c r="J26" s="23"/>
      <c r="K26" s="23"/>
      <c r="L26" s="23"/>
      <c r="M26" s="23"/>
    </row>
    <row r="27" spans="1:15" x14ac:dyDescent="0.3">
      <c r="A27" s="23"/>
      <c r="B27" s="23"/>
      <c r="C27" s="23"/>
      <c r="D27" s="23"/>
      <c r="E27" s="23"/>
      <c r="F27" s="23"/>
      <c r="G27" s="23"/>
      <c r="H27" s="23"/>
      <c r="I27" s="23"/>
      <c r="J27" s="23"/>
      <c r="K27" s="23"/>
      <c r="L27" s="23"/>
      <c r="M27" s="23"/>
    </row>
    <row r="28" spans="1:15" x14ac:dyDescent="0.3">
      <c r="A28" s="23"/>
      <c r="B28" s="23"/>
      <c r="C28" s="23"/>
      <c r="D28" s="23"/>
      <c r="E28" s="23"/>
      <c r="F28" s="23"/>
      <c r="G28" s="23"/>
      <c r="H28" s="23"/>
      <c r="I28" s="23"/>
      <c r="J28" s="23"/>
      <c r="K28" s="23"/>
      <c r="L28" s="23"/>
      <c r="M28" s="23"/>
    </row>
    <row r="29" spans="1:15" x14ac:dyDescent="0.3">
      <c r="A29" s="23"/>
      <c r="B29" s="23"/>
      <c r="C29" s="23"/>
      <c r="D29" s="23"/>
      <c r="E29" s="23"/>
      <c r="F29" s="23"/>
      <c r="G29" s="23"/>
      <c r="H29" s="23"/>
      <c r="I29" s="23"/>
      <c r="J29" s="23"/>
      <c r="K29" s="23"/>
      <c r="L29" s="23"/>
      <c r="M29" s="23"/>
    </row>
    <row r="30" spans="1:15" x14ac:dyDescent="0.3">
      <c r="A30" s="23"/>
      <c r="B30" s="23"/>
      <c r="C30" s="23"/>
      <c r="D30" s="23"/>
      <c r="E30" s="23"/>
      <c r="F30" s="23"/>
      <c r="G30" s="23"/>
      <c r="H30" s="23"/>
      <c r="I30" s="23"/>
      <c r="J30" s="23"/>
      <c r="K30" s="23"/>
      <c r="L30" s="23"/>
      <c r="M30" s="23"/>
    </row>
    <row r="31" spans="1:15" x14ac:dyDescent="0.3">
      <c r="A31" s="23"/>
      <c r="B31" s="23"/>
      <c r="C31" s="23"/>
      <c r="D31" s="23"/>
      <c r="E31" s="23"/>
      <c r="F31" s="23"/>
      <c r="G31" s="23"/>
      <c r="H31" s="23"/>
      <c r="I31" s="23"/>
      <c r="J31" s="23"/>
      <c r="K31" s="23"/>
      <c r="L31" s="23"/>
      <c r="M31" s="23"/>
    </row>
    <row r="32" spans="1:15" x14ac:dyDescent="0.3">
      <c r="M32" s="23"/>
    </row>
    <row r="33" spans="13:13" x14ac:dyDescent="0.3">
      <c r="M33" s="23"/>
    </row>
    <row r="34" spans="13:13" x14ac:dyDescent="0.3">
      <c r="M34" s="23"/>
    </row>
    <row r="35" spans="13:13" x14ac:dyDescent="0.3">
      <c r="M35" s="23"/>
    </row>
    <row r="36" spans="13:13" x14ac:dyDescent="0.3">
      <c r="M36" s="23"/>
    </row>
    <row r="37" spans="13:13" x14ac:dyDescent="0.3">
      <c r="M37" s="23"/>
    </row>
    <row r="38" spans="13:13" x14ac:dyDescent="0.3">
      <c r="M38" s="23"/>
    </row>
    <row r="39" spans="13:13" x14ac:dyDescent="0.3">
      <c r="M39" s="23"/>
    </row>
    <row r="40" spans="13:13" x14ac:dyDescent="0.3">
      <c r="M40" s="23"/>
    </row>
    <row r="41" spans="13:13" x14ac:dyDescent="0.3">
      <c r="M41" s="23"/>
    </row>
    <row r="42" spans="13:13" x14ac:dyDescent="0.3">
      <c r="M42" s="23"/>
    </row>
    <row r="43" spans="13:13" x14ac:dyDescent="0.3">
      <c r="M43" s="23"/>
    </row>
    <row r="44" spans="13:13" x14ac:dyDescent="0.3">
      <c r="M44" s="23"/>
    </row>
    <row r="45" spans="13:13" x14ac:dyDescent="0.3">
      <c r="M45" s="23"/>
    </row>
    <row r="46" spans="13:13" x14ac:dyDescent="0.3">
      <c r="M46" s="23"/>
    </row>
    <row r="47" spans="13:13" x14ac:dyDescent="0.3">
      <c r="M47" s="23"/>
    </row>
    <row r="48" spans="13:13" x14ac:dyDescent="0.3">
      <c r="M48" s="23"/>
    </row>
    <row r="49" spans="13:13" x14ac:dyDescent="0.3">
      <c r="M49" s="23"/>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activeCell="H6" sqref="H6"/>
    </sheetView>
  </sheetViews>
  <sheetFormatPr defaultRowHeight="14.4" x14ac:dyDescent="0.3"/>
  <cols>
    <col min="1" max="1" width="14.109375" customWidth="1"/>
    <col min="7" max="7" width="8.88671875" style="355"/>
    <col min="10" max="10" width="31.44140625" customWidth="1"/>
  </cols>
  <sheetData>
    <row r="1" spans="1:12" s="126" customFormat="1" ht="21" x14ac:dyDescent="0.4">
      <c r="A1" s="41"/>
      <c r="B1" s="42"/>
      <c r="C1" s="90"/>
      <c r="D1" s="42"/>
      <c r="E1" s="42"/>
      <c r="F1" s="42" t="s">
        <v>324</v>
      </c>
      <c r="G1" s="42"/>
      <c r="H1" s="42"/>
      <c r="I1" s="42"/>
      <c r="J1" s="43"/>
    </row>
    <row r="2" spans="1:12" s="126" customFormat="1" ht="21" x14ac:dyDescent="0.4">
      <c r="A2" s="450"/>
      <c r="B2" s="451"/>
      <c r="C2" s="452"/>
      <c r="D2" s="451"/>
      <c r="E2" s="451"/>
      <c r="F2" s="451"/>
      <c r="G2" s="451"/>
      <c r="H2" s="486"/>
      <c r="I2" s="486"/>
      <c r="J2" s="487"/>
    </row>
    <row r="3" spans="1:12" x14ac:dyDescent="0.3">
      <c r="A3" s="453" t="s">
        <v>0</v>
      </c>
      <c r="B3" s="291" t="s">
        <v>21</v>
      </c>
      <c r="C3" s="292"/>
      <c r="D3" s="293" t="s">
        <v>21</v>
      </c>
      <c r="E3" s="294"/>
      <c r="F3" s="293" t="s">
        <v>21</v>
      </c>
      <c r="G3" s="356" t="s">
        <v>347</v>
      </c>
      <c r="H3" s="97" t="s">
        <v>346</v>
      </c>
      <c r="I3" s="101" t="s">
        <v>360</v>
      </c>
      <c r="J3" s="102"/>
    </row>
    <row r="4" spans="1:12" x14ac:dyDescent="0.3">
      <c r="A4" s="453" t="s">
        <v>7</v>
      </c>
      <c r="B4" s="291" t="s">
        <v>11</v>
      </c>
      <c r="C4" s="292"/>
      <c r="D4" s="293" t="s">
        <v>10</v>
      </c>
      <c r="E4" s="294"/>
      <c r="F4" s="295" t="s">
        <v>9</v>
      </c>
      <c r="G4" s="356" t="s">
        <v>348</v>
      </c>
      <c r="H4" s="31" t="s">
        <v>346</v>
      </c>
      <c r="I4" s="33" t="s">
        <v>22</v>
      </c>
      <c r="J4" s="377">
        <v>167</v>
      </c>
    </row>
    <row r="5" spans="1:12" x14ac:dyDescent="0.3">
      <c r="A5" s="454"/>
      <c r="B5" s="295" t="s">
        <v>23</v>
      </c>
      <c r="C5" s="292"/>
      <c r="D5" s="295" t="s">
        <v>23</v>
      </c>
      <c r="E5" s="292"/>
      <c r="F5" s="295" t="s">
        <v>23</v>
      </c>
      <c r="G5" s="356" t="s">
        <v>23</v>
      </c>
      <c r="H5" s="296" t="s">
        <v>346</v>
      </c>
      <c r="I5" s="34" t="s">
        <v>24</v>
      </c>
      <c r="J5" s="378">
        <v>83.5</v>
      </c>
    </row>
    <row r="6" spans="1:12" x14ac:dyDescent="0.3">
      <c r="A6" s="453">
        <v>0</v>
      </c>
      <c r="B6" s="448">
        <v>43735.842968191922</v>
      </c>
      <c r="C6" s="363"/>
      <c r="D6" s="448">
        <v>46765.788579619206</v>
      </c>
      <c r="E6" s="363"/>
      <c r="F6" s="448">
        <v>51650.683512835691</v>
      </c>
      <c r="G6" s="448">
        <v>40404</v>
      </c>
      <c r="H6" s="364"/>
      <c r="I6" s="373" t="s">
        <v>25</v>
      </c>
      <c r="J6" s="38"/>
    </row>
    <row r="7" spans="1:12" x14ac:dyDescent="0.3">
      <c r="A7" s="455">
        <v>1</v>
      </c>
      <c r="B7" s="448">
        <v>44071.333276654324</v>
      </c>
      <c r="C7" s="363"/>
      <c r="D7" s="448">
        <v>47545.608494289379</v>
      </c>
      <c r="E7" s="363"/>
      <c r="F7" s="448">
        <v>52319.323499701459</v>
      </c>
      <c r="G7" s="448">
        <v>40404</v>
      </c>
      <c r="H7" s="364"/>
      <c r="I7" s="374" t="s">
        <v>26</v>
      </c>
      <c r="J7" s="377">
        <v>161</v>
      </c>
    </row>
    <row r="8" spans="1:12" x14ac:dyDescent="0.3">
      <c r="A8" s="455">
        <v>2</v>
      </c>
      <c r="B8" s="448">
        <v>44641.276696030567</v>
      </c>
      <c r="C8" s="363"/>
      <c r="D8" s="448">
        <v>48435.047916724572</v>
      </c>
      <c r="E8" s="363"/>
      <c r="F8" s="448">
        <v>53238.801007894326</v>
      </c>
      <c r="G8" s="448">
        <v>40404</v>
      </c>
      <c r="H8" s="364"/>
      <c r="I8" s="375" t="s">
        <v>24</v>
      </c>
      <c r="J8" s="378">
        <v>80.5</v>
      </c>
      <c r="L8" t="s">
        <v>346</v>
      </c>
    </row>
    <row r="9" spans="1:12" x14ac:dyDescent="0.3">
      <c r="A9" s="455">
        <v>3</v>
      </c>
      <c r="B9" s="448">
        <v>45414.464825533447</v>
      </c>
      <c r="C9" s="363"/>
      <c r="D9" s="448">
        <v>49294.059148392247</v>
      </c>
      <c r="E9" s="363"/>
      <c r="F9" s="448">
        <v>54232.78857296666</v>
      </c>
      <c r="G9" s="448">
        <v>40404</v>
      </c>
      <c r="H9" s="364"/>
      <c r="I9" s="255" t="s">
        <v>27</v>
      </c>
      <c r="J9" s="297"/>
    </row>
    <row r="10" spans="1:12" x14ac:dyDescent="0.3">
      <c r="A10" s="455">
        <v>4</v>
      </c>
      <c r="B10" s="448">
        <v>46131.47783361937</v>
      </c>
      <c r="C10" s="363"/>
      <c r="D10" s="448">
        <v>50159.702165227201</v>
      </c>
      <c r="E10" s="363"/>
      <c r="F10" s="448">
        <v>55126.519150510088</v>
      </c>
      <c r="G10" s="448">
        <v>40404</v>
      </c>
      <c r="H10" s="364"/>
      <c r="I10" s="374" t="s">
        <v>28</v>
      </c>
      <c r="J10" s="377">
        <v>156</v>
      </c>
    </row>
    <row r="11" spans="1:12" x14ac:dyDescent="0.3">
      <c r="A11" s="455">
        <v>5</v>
      </c>
      <c r="B11" s="448">
        <v>46835.617376380571</v>
      </c>
      <c r="C11" s="363"/>
      <c r="D11" s="448">
        <v>51017.152976855527</v>
      </c>
      <c r="E11" s="363"/>
      <c r="F11" s="448">
        <v>56011.277312827209</v>
      </c>
      <c r="G11" s="448">
        <v>40404</v>
      </c>
      <c r="H11" s="364"/>
      <c r="I11" s="375" t="s">
        <v>24</v>
      </c>
      <c r="J11" s="378">
        <v>78</v>
      </c>
    </row>
    <row r="12" spans="1:12" x14ac:dyDescent="0.3">
      <c r="A12" s="455">
        <v>6</v>
      </c>
      <c r="B12" s="448">
        <v>47652.88737199537</v>
      </c>
      <c r="C12" s="363"/>
      <c r="D12" s="448">
        <v>51872.653263434644</v>
      </c>
      <c r="E12" s="363"/>
      <c r="F12" s="448">
        <v>56884.332324849122</v>
      </c>
      <c r="G12" s="448">
        <v>40404</v>
      </c>
      <c r="H12" s="36"/>
      <c r="I12" s="350" t="s">
        <v>29</v>
      </c>
      <c r="J12" s="39"/>
    </row>
    <row r="13" spans="1:12" ht="15" thickBot="1" x14ac:dyDescent="0.35">
      <c r="A13" s="455">
        <v>7</v>
      </c>
      <c r="B13" s="448">
        <v>48463.915687452725</v>
      </c>
      <c r="C13" s="363"/>
      <c r="D13" s="448">
        <v>52725.42281494489</v>
      </c>
      <c r="E13" s="363"/>
      <c r="F13" s="448">
        <v>57769.870697185936</v>
      </c>
      <c r="G13" s="368"/>
      <c r="H13" s="24"/>
      <c r="I13" s="24"/>
      <c r="J13" s="25"/>
    </row>
    <row r="14" spans="1:12" x14ac:dyDescent="0.3">
      <c r="A14" s="455">
        <v>8</v>
      </c>
      <c r="B14" s="448">
        <v>49207.455836207766</v>
      </c>
      <c r="C14" s="363"/>
      <c r="D14" s="448">
        <v>53773.634976384979</v>
      </c>
      <c r="E14" s="363"/>
      <c r="F14" s="448">
        <v>58753.715532002403</v>
      </c>
      <c r="G14" s="369"/>
      <c r="H14" s="1"/>
      <c r="I14" s="1"/>
      <c r="J14" s="26"/>
    </row>
    <row r="15" spans="1:12" x14ac:dyDescent="0.3">
      <c r="A15" s="455">
        <v>9</v>
      </c>
      <c r="B15" s="448">
        <v>49990.006485946811</v>
      </c>
      <c r="C15" s="363"/>
      <c r="D15" s="448">
        <v>54892.06603959624</v>
      </c>
      <c r="E15" s="363"/>
      <c r="F15" s="448">
        <v>59913.107621246898</v>
      </c>
      <c r="G15" s="369"/>
      <c r="H15" s="1"/>
      <c r="I15" s="1"/>
      <c r="J15" s="26"/>
    </row>
    <row r="16" spans="1:12" x14ac:dyDescent="0.3">
      <c r="A16" s="455">
        <v>10</v>
      </c>
      <c r="B16" s="448">
        <v>50936.01113480881</v>
      </c>
      <c r="C16" s="363"/>
      <c r="D16" s="448">
        <v>55957.442821469289</v>
      </c>
      <c r="E16" s="363"/>
      <c r="F16" s="448">
        <v>61003.841228759535</v>
      </c>
      <c r="G16" s="369"/>
      <c r="H16" s="1"/>
      <c r="I16" s="1"/>
      <c r="J16" s="26"/>
    </row>
    <row r="17" spans="1:10" x14ac:dyDescent="0.3">
      <c r="A17" s="455">
        <v>11</v>
      </c>
      <c r="B17" s="448">
        <v>51924.537229743364</v>
      </c>
      <c r="C17" s="363"/>
      <c r="D17" s="448">
        <v>57017.358133204565</v>
      </c>
      <c r="E17" s="363"/>
      <c r="F17" s="448">
        <v>62101.206621439436</v>
      </c>
      <c r="G17" s="369"/>
      <c r="H17" s="1"/>
      <c r="I17" s="1"/>
      <c r="J17" s="27"/>
    </row>
    <row r="18" spans="1:10" x14ac:dyDescent="0.3">
      <c r="A18" s="455">
        <v>12</v>
      </c>
      <c r="B18" s="448">
        <v>52827.630327522966</v>
      </c>
      <c r="C18" s="363"/>
      <c r="D18" s="448">
        <v>57943.077321554891</v>
      </c>
      <c r="E18" s="363"/>
      <c r="F18" s="448">
        <v>63030.046649868491</v>
      </c>
      <c r="G18" s="369"/>
      <c r="H18" s="1"/>
      <c r="I18" s="1"/>
      <c r="J18" s="27"/>
    </row>
    <row r="19" spans="1:10" x14ac:dyDescent="0.3">
      <c r="A19" s="456">
        <v>13</v>
      </c>
      <c r="B19" s="448">
        <v>53758.810986011049</v>
      </c>
      <c r="C19" s="363"/>
      <c r="D19" s="448">
        <v>58925.751841341844</v>
      </c>
      <c r="E19" s="363"/>
      <c r="F19" s="448">
        <v>63985.803923976484</v>
      </c>
      <c r="G19" s="370"/>
      <c r="H19" s="28"/>
      <c r="I19" s="1"/>
      <c r="J19" s="27"/>
    </row>
    <row r="20" spans="1:10" x14ac:dyDescent="0.3">
      <c r="A20" s="457">
        <v>14</v>
      </c>
      <c r="B20" s="448">
        <v>54777.375166703292</v>
      </c>
      <c r="C20" s="363"/>
      <c r="D20" s="448">
        <v>59925.590981561771</v>
      </c>
      <c r="E20" s="363"/>
      <c r="F20" s="448">
        <v>64904.891327159537</v>
      </c>
      <c r="G20" s="370"/>
      <c r="H20" s="28"/>
      <c r="I20" s="1"/>
      <c r="J20" s="27"/>
    </row>
    <row r="21" spans="1:10" x14ac:dyDescent="0.3">
      <c r="A21" s="457">
        <v>15</v>
      </c>
      <c r="B21" s="448">
        <v>55887.614024707931</v>
      </c>
      <c r="C21" s="363"/>
      <c r="D21" s="448">
        <v>61110.730001455689</v>
      </c>
      <c r="E21" s="363"/>
      <c r="F21" s="448">
        <v>65956.224328678334</v>
      </c>
      <c r="G21" s="370"/>
      <c r="H21" s="28"/>
      <c r="I21" s="1"/>
      <c r="J21" s="27"/>
    </row>
    <row r="22" spans="1:10" x14ac:dyDescent="0.3">
      <c r="A22" s="456">
        <v>16</v>
      </c>
      <c r="B22" s="448">
        <v>56975.226792141846</v>
      </c>
      <c r="C22" s="363"/>
      <c r="D22" s="448">
        <v>62281.045030975685</v>
      </c>
      <c r="E22" s="363"/>
      <c r="F22" s="448">
        <v>67155.797233936333</v>
      </c>
      <c r="G22" s="370"/>
      <c r="H22" s="29"/>
      <c r="I22" s="1"/>
      <c r="J22" s="26"/>
    </row>
    <row r="23" spans="1:10" x14ac:dyDescent="0.3">
      <c r="A23" s="455">
        <v>17</v>
      </c>
      <c r="B23" s="448">
        <v>58017.197273424477</v>
      </c>
      <c r="C23" s="363"/>
      <c r="D23" s="448">
        <v>63401.426619236176</v>
      </c>
      <c r="E23" s="363"/>
      <c r="F23" s="448">
        <v>68310.117958052884</v>
      </c>
      <c r="G23" s="370"/>
      <c r="H23" s="29"/>
      <c r="I23" s="1"/>
      <c r="J23" s="26"/>
    </row>
    <row r="24" spans="1:10" x14ac:dyDescent="0.3">
      <c r="A24" s="455">
        <v>18</v>
      </c>
      <c r="B24" s="448">
        <v>58922.631001263129</v>
      </c>
      <c r="C24" s="363"/>
      <c r="D24" s="448">
        <v>64330.266647665216</v>
      </c>
      <c r="E24" s="363"/>
      <c r="F24" s="448">
        <v>69333.753503873057</v>
      </c>
      <c r="G24" s="370"/>
      <c r="H24" s="29"/>
      <c r="I24" s="1"/>
      <c r="J24" s="26"/>
    </row>
    <row r="25" spans="1:10" x14ac:dyDescent="0.3">
      <c r="A25" s="455">
        <v>19</v>
      </c>
      <c r="B25" s="448">
        <v>59828.064729101774</v>
      </c>
      <c r="C25" s="363"/>
      <c r="D25" s="448">
        <v>65277.831716566565</v>
      </c>
      <c r="E25" s="363"/>
      <c r="F25" s="448">
        <v>70329.691593994576</v>
      </c>
      <c r="G25" s="370"/>
      <c r="H25" s="29"/>
      <c r="I25" s="1"/>
      <c r="J25" s="298"/>
    </row>
    <row r="26" spans="1:10" x14ac:dyDescent="0.3">
      <c r="A26" s="455">
        <v>20</v>
      </c>
      <c r="B26" s="448">
        <v>60733.498456940404</v>
      </c>
      <c r="C26" s="363"/>
      <c r="D26" s="448">
        <v>66217.594685271135</v>
      </c>
      <c r="E26" s="363"/>
      <c r="F26" s="448">
        <v>71285.058763092733</v>
      </c>
      <c r="G26" s="370"/>
      <c r="H26" s="29"/>
      <c r="I26" s="1"/>
      <c r="J26" s="298"/>
    </row>
    <row r="27" spans="1:10" x14ac:dyDescent="0.3">
      <c r="A27" s="455">
        <v>21</v>
      </c>
      <c r="B27" s="448">
        <v>61782.100723390329</v>
      </c>
      <c r="C27" s="363"/>
      <c r="D27" s="448">
        <v>67199.488995038395</v>
      </c>
      <c r="E27" s="363"/>
      <c r="F27" s="448">
        <v>72218.970156649681</v>
      </c>
      <c r="G27" s="370"/>
      <c r="H27" s="29"/>
      <c r="I27" s="1"/>
      <c r="J27" s="30"/>
    </row>
    <row r="28" spans="1:10" x14ac:dyDescent="0.3">
      <c r="A28" s="455">
        <v>22</v>
      </c>
      <c r="B28" s="448">
        <v>62960.998063126819</v>
      </c>
      <c r="C28" s="363"/>
      <c r="D28" s="448">
        <v>68465.769856979066</v>
      </c>
      <c r="E28" s="363"/>
      <c r="F28" s="448">
        <v>73492.272908767467</v>
      </c>
      <c r="G28" s="370"/>
      <c r="H28" s="29"/>
      <c r="I28" s="1"/>
      <c r="J28" s="30"/>
    </row>
    <row r="29" spans="1:10" x14ac:dyDescent="0.3">
      <c r="A29" s="455">
        <v>23</v>
      </c>
      <c r="B29" s="448">
        <v>64068.506186062565</v>
      </c>
      <c r="C29" s="363"/>
      <c r="D29" s="448">
        <v>69642.326566656498</v>
      </c>
      <c r="E29" s="363"/>
      <c r="F29" s="448">
        <v>74710.570854497753</v>
      </c>
      <c r="G29" s="370"/>
      <c r="H29" s="28"/>
      <c r="I29" s="1"/>
      <c r="J29" s="30"/>
    </row>
    <row r="30" spans="1:10" x14ac:dyDescent="0.3">
      <c r="A30" s="455">
        <v>24</v>
      </c>
      <c r="B30" s="448">
        <v>64993.055059383361</v>
      </c>
      <c r="C30" s="363"/>
      <c r="D30" s="448">
        <v>70676.104842732486</v>
      </c>
      <c r="E30" s="363"/>
      <c r="F30" s="448">
        <v>75794.28257183329</v>
      </c>
      <c r="G30" s="370"/>
      <c r="H30" s="28"/>
      <c r="I30" s="1"/>
      <c r="J30" s="30"/>
    </row>
    <row r="31" spans="1:10" x14ac:dyDescent="0.3">
      <c r="A31" s="455">
        <v>25</v>
      </c>
      <c r="B31" s="448">
        <v>65909.021622487693</v>
      </c>
      <c r="C31" s="363"/>
      <c r="D31" s="448">
        <v>71643.175162125845</v>
      </c>
      <c r="E31" s="363"/>
      <c r="F31" s="448">
        <v>76781.638351738336</v>
      </c>
      <c r="G31" s="370"/>
      <c r="H31" s="28"/>
      <c r="I31" s="255"/>
      <c r="J31" s="298"/>
    </row>
    <row r="32" spans="1:10" x14ac:dyDescent="0.3">
      <c r="A32" s="455">
        <v>26</v>
      </c>
      <c r="B32" s="448">
        <v>66770.373484214404</v>
      </c>
      <c r="C32" s="363"/>
      <c r="D32" s="448">
        <v>72561.482355289219</v>
      </c>
      <c r="E32" s="363"/>
      <c r="F32" s="448">
        <v>77732.324260718422</v>
      </c>
      <c r="G32" s="371"/>
      <c r="H32" s="255"/>
      <c r="I32" s="255"/>
      <c r="J32" s="298"/>
    </row>
    <row r="33" spans="1:10" ht="15" thickBot="1" x14ac:dyDescent="0.35">
      <c r="A33" s="458" t="s">
        <v>30</v>
      </c>
      <c r="B33" s="448">
        <v>67620.022195645928</v>
      </c>
      <c r="C33" s="363"/>
      <c r="D33" s="448">
        <v>73446.630622616169</v>
      </c>
      <c r="E33" s="363"/>
      <c r="F33" s="448">
        <v>78621.373578143772</v>
      </c>
      <c r="G33" s="372"/>
      <c r="H33" s="299"/>
      <c r="I33" s="299"/>
      <c r="J33" s="300"/>
    </row>
    <row r="35" spans="1:10" ht="18" x14ac:dyDescent="0.35">
      <c r="F35" s="310">
        <v>2</v>
      </c>
      <c r="I35" t="s">
        <v>346</v>
      </c>
    </row>
  </sheetData>
  <pageMargins left="0.7" right="0.7" top="0.75" bottom="0.75" header="0.3" footer="0.3"/>
  <pageSetup scale="9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workbookViewId="0">
      <selection activeCell="H27" sqref="H27"/>
    </sheetView>
  </sheetViews>
  <sheetFormatPr defaultRowHeight="14.4" x14ac:dyDescent="0.3"/>
  <cols>
    <col min="1" max="1" width="13.109375" customWidth="1"/>
    <col min="2" max="2" width="10.44140625" customWidth="1"/>
    <col min="3" max="3" width="16" customWidth="1"/>
    <col min="4" max="4" width="12.44140625" hidden="1" customWidth="1"/>
    <col min="5" max="5" width="10.109375" customWidth="1"/>
    <col min="6" max="6" width="15.109375" customWidth="1"/>
    <col min="8" max="8" width="12.33203125" customWidth="1"/>
    <col min="9" max="10" width="11.109375" customWidth="1"/>
    <col min="11" max="12" width="10.44140625" customWidth="1"/>
  </cols>
  <sheetData>
    <row r="1" spans="1:14" s="23" customFormat="1" ht="21" x14ac:dyDescent="0.4">
      <c r="A1" s="396"/>
      <c r="B1" s="396"/>
      <c r="C1" s="400"/>
      <c r="D1" s="401"/>
      <c r="E1" s="402"/>
      <c r="F1" s="402" t="s">
        <v>362</v>
      </c>
      <c r="G1" s="402"/>
      <c r="H1" s="402"/>
      <c r="I1" s="400"/>
      <c r="J1" s="396"/>
      <c r="K1" s="396"/>
      <c r="L1" s="396"/>
    </row>
    <row r="2" spans="1:14" s="23" customFormat="1" x14ac:dyDescent="0.3">
      <c r="A2" s="31" t="s">
        <v>0</v>
      </c>
      <c r="B2" s="403" t="s">
        <v>32</v>
      </c>
      <c r="C2" s="403" t="s">
        <v>381</v>
      </c>
      <c r="D2" s="404" t="s">
        <v>33</v>
      </c>
      <c r="E2" s="405" t="s">
        <v>34</v>
      </c>
      <c r="F2" s="405" t="s">
        <v>35</v>
      </c>
      <c r="G2" s="405" t="s">
        <v>6</v>
      </c>
      <c r="H2" s="405" t="s">
        <v>35</v>
      </c>
      <c r="I2" s="405" t="s">
        <v>6</v>
      </c>
      <c r="J2" s="404" t="s">
        <v>36</v>
      </c>
      <c r="K2" s="406" t="s">
        <v>37</v>
      </c>
      <c r="L2" s="406" t="s">
        <v>406</v>
      </c>
    </row>
    <row r="3" spans="1:14" s="23" customFormat="1" x14ac:dyDescent="0.3">
      <c r="A3" s="31" t="s">
        <v>7</v>
      </c>
      <c r="B3" s="403" t="s">
        <v>38</v>
      </c>
      <c r="C3" s="403" t="s">
        <v>39</v>
      </c>
      <c r="D3" s="404" t="s">
        <v>40</v>
      </c>
      <c r="E3" s="405" t="s">
        <v>40</v>
      </c>
      <c r="F3" s="406" t="s">
        <v>41</v>
      </c>
      <c r="G3" s="405" t="s">
        <v>42</v>
      </c>
      <c r="H3" s="403" t="s">
        <v>43</v>
      </c>
      <c r="I3" s="403" t="s">
        <v>43</v>
      </c>
      <c r="J3" s="404" t="s">
        <v>378</v>
      </c>
      <c r="K3" s="406" t="s">
        <v>44</v>
      </c>
      <c r="L3" s="406" t="s">
        <v>407</v>
      </c>
      <c r="N3" s="23" t="s">
        <v>346</v>
      </c>
    </row>
    <row r="4" spans="1:14" s="23" customFormat="1" x14ac:dyDescent="0.3">
      <c r="A4" s="36"/>
      <c r="B4" s="407" t="s">
        <v>45</v>
      </c>
      <c r="C4" s="407" t="s">
        <v>46</v>
      </c>
      <c r="D4" s="407" t="s">
        <v>46</v>
      </c>
      <c r="E4" s="407" t="s">
        <v>46</v>
      </c>
      <c r="F4" s="407" t="s">
        <v>46</v>
      </c>
      <c r="G4" s="407" t="s">
        <v>46</v>
      </c>
      <c r="H4" s="407" t="s">
        <v>46</v>
      </c>
      <c r="I4" s="407" t="s">
        <v>46</v>
      </c>
      <c r="J4" s="407" t="s">
        <v>45</v>
      </c>
      <c r="K4" s="407" t="s">
        <v>45</v>
      </c>
      <c r="L4" s="407" t="s">
        <v>408</v>
      </c>
    </row>
    <row r="5" spans="1:14" s="23" customFormat="1" x14ac:dyDescent="0.3">
      <c r="A5" s="408"/>
      <c r="B5" s="409" t="s">
        <v>47</v>
      </c>
      <c r="C5" s="409" t="s">
        <v>18</v>
      </c>
      <c r="D5" s="409" t="s">
        <v>48</v>
      </c>
      <c r="E5" s="409" t="s">
        <v>18</v>
      </c>
      <c r="F5" s="409" t="s">
        <v>17</v>
      </c>
      <c r="G5" s="409" t="s">
        <v>17</v>
      </c>
      <c r="H5" s="409" t="s">
        <v>49</v>
      </c>
      <c r="I5" s="11" t="s">
        <v>396</v>
      </c>
      <c r="J5" s="11" t="s">
        <v>50</v>
      </c>
      <c r="K5" s="11" t="s">
        <v>50</v>
      </c>
      <c r="L5" s="11" t="s">
        <v>64</v>
      </c>
    </row>
    <row r="6" spans="1:14" s="23" customFormat="1" ht="15.6" x14ac:dyDescent="0.3">
      <c r="A6" s="410">
        <v>0</v>
      </c>
      <c r="B6" s="459">
        <v>124.69166469839561</v>
      </c>
      <c r="C6" s="459">
        <v>195.55559171102317</v>
      </c>
      <c r="D6" s="459">
        <v>161.7551300278229</v>
      </c>
      <c r="E6" s="459">
        <v>137.85008157611571</v>
      </c>
      <c r="F6" s="459">
        <v>195.52012428008592</v>
      </c>
      <c r="G6" s="459">
        <v>182.01885556997237</v>
      </c>
      <c r="H6" s="459">
        <v>161.7551300278229</v>
      </c>
      <c r="I6" s="459">
        <v>141.5741618245271</v>
      </c>
      <c r="J6" s="459">
        <v>125.80297753442947</v>
      </c>
      <c r="K6" s="459">
        <v>14.196000000000002</v>
      </c>
      <c r="L6" s="459">
        <v>262.21595744680855</v>
      </c>
      <c r="M6" s="488" t="s">
        <v>346</v>
      </c>
    </row>
    <row r="7" spans="1:14" s="23" customFormat="1" ht="15.6" x14ac:dyDescent="0.3">
      <c r="A7" s="410">
        <v>1</v>
      </c>
      <c r="B7" s="459">
        <v>128.51032476263964</v>
      </c>
      <c r="C7" s="459">
        <v>201.31313799983693</v>
      </c>
      <c r="D7" s="459">
        <v>166.6259905432054</v>
      </c>
      <c r="E7" s="459">
        <v>141.79878888712969</v>
      </c>
      <c r="F7" s="459">
        <v>201.36042790775329</v>
      </c>
      <c r="G7" s="459">
        <v>187.51630736524626</v>
      </c>
      <c r="H7" s="459">
        <v>166.6259905432054</v>
      </c>
      <c r="I7" s="459">
        <v>145.6410939053319</v>
      </c>
      <c r="J7" s="459">
        <v>129.42065549002908</v>
      </c>
      <c r="K7" s="459">
        <v>14.578200000000001</v>
      </c>
      <c r="L7" s="459">
        <v>266.14946808510638</v>
      </c>
    </row>
    <row r="8" spans="1:14" s="23" customFormat="1" ht="15.6" x14ac:dyDescent="0.3">
      <c r="A8" s="410">
        <v>2</v>
      </c>
      <c r="B8" s="459">
        <v>132.34080730386273</v>
      </c>
      <c r="C8" s="459">
        <v>207.38989116708586</v>
      </c>
      <c r="D8" s="459">
        <v>172.80914600326616</v>
      </c>
      <c r="E8" s="459">
        <v>146.05488059959984</v>
      </c>
      <c r="F8" s="459">
        <v>207.37806869010686</v>
      </c>
      <c r="G8" s="459">
        <v>193.13198393031104</v>
      </c>
      <c r="H8" s="459">
        <v>172.80914600326616</v>
      </c>
      <c r="I8" s="459">
        <v>149.99176543363467</v>
      </c>
      <c r="J8" s="459">
        <v>133.01468849167051</v>
      </c>
      <c r="K8" s="459">
        <v>14.9604</v>
      </c>
      <c r="L8" s="459">
        <v>272.79031914893613</v>
      </c>
    </row>
    <row r="9" spans="1:14" s="23" customFormat="1" ht="15.6" x14ac:dyDescent="0.3">
      <c r="A9" s="410">
        <v>3</v>
      </c>
      <c r="B9" s="459">
        <v>136.27769213789759</v>
      </c>
      <c r="C9" s="459">
        <v>213.56122415016765</v>
      </c>
      <c r="D9" s="459">
        <v>176.82878817615463</v>
      </c>
      <c r="E9" s="459">
        <v>150.40555212790264</v>
      </c>
      <c r="F9" s="459">
        <v>213.60851405808401</v>
      </c>
      <c r="G9" s="459">
        <v>198.96046508099926</v>
      </c>
      <c r="H9" s="459">
        <v>176.82878817615463</v>
      </c>
      <c r="I9" s="459">
        <v>154.46066173172832</v>
      </c>
      <c r="J9" s="459">
        <v>136.50231920050018</v>
      </c>
      <c r="K9" s="459">
        <v>15.342600000000003</v>
      </c>
      <c r="L9" s="459">
        <v>276.91372340425534</v>
      </c>
    </row>
    <row r="10" spans="1:14" s="23" customFormat="1" ht="15.6" x14ac:dyDescent="0.3">
      <c r="A10" s="410">
        <v>4</v>
      </c>
      <c r="B10" s="459">
        <v>139.82443523162272</v>
      </c>
      <c r="C10" s="459">
        <v>220.05176401168455</v>
      </c>
      <c r="D10" s="459">
        <v>182.11343538580505</v>
      </c>
      <c r="E10" s="459">
        <v>154.95720576484979</v>
      </c>
      <c r="F10" s="459">
        <v>220.06358648866367</v>
      </c>
      <c r="G10" s="459">
        <v>204.8953485244993</v>
      </c>
      <c r="H10" s="459">
        <v>182.11343538580505</v>
      </c>
      <c r="I10" s="459">
        <v>159.14236261544548</v>
      </c>
      <c r="J10" s="459">
        <v>140.1199971560998</v>
      </c>
      <c r="K10" s="459">
        <v>15.724800000000002</v>
      </c>
      <c r="L10" s="459">
        <v>281.07510638297873</v>
      </c>
      <c r="M10" s="466"/>
    </row>
    <row r="11" spans="1:14" s="23" customFormat="1" ht="15.6" x14ac:dyDescent="0.3">
      <c r="A11" s="410">
        <v>5</v>
      </c>
      <c r="B11" s="459">
        <v>142.87639010563905</v>
      </c>
      <c r="C11" s="459">
        <v>226.73146350486687</v>
      </c>
      <c r="D11" s="459">
        <v>187.63453213503709</v>
      </c>
      <c r="E11" s="459">
        <v>159.30787729315259</v>
      </c>
      <c r="F11" s="459">
        <v>226.70781855090871</v>
      </c>
      <c r="G11" s="459">
        <v>211.0193915996646</v>
      </c>
      <c r="H11" s="459">
        <v>187.63453213503709</v>
      </c>
      <c r="I11" s="459">
        <v>163.59943643655998</v>
      </c>
      <c r="J11" s="459">
        <v>143.95047969732292</v>
      </c>
      <c r="K11" s="459">
        <v>16.107000000000003</v>
      </c>
      <c r="L11" s="459">
        <v>285.57287234042553</v>
      </c>
    </row>
    <row r="12" spans="1:14" s="23" customFormat="1" ht="15.6" x14ac:dyDescent="0.3">
      <c r="A12" s="410">
        <v>6</v>
      </c>
      <c r="B12" s="459">
        <v>146.80941215016585</v>
      </c>
      <c r="C12" s="459">
        <v>233.5057428138818</v>
      </c>
      <c r="D12" s="459">
        <v>193.2383862231228</v>
      </c>
      <c r="E12" s="459">
        <v>163.45756671281097</v>
      </c>
      <c r="F12" s="459">
        <v>233.47027538294452</v>
      </c>
      <c r="G12" s="459">
        <v>217.35623926045349</v>
      </c>
      <c r="H12" s="459">
        <v>193.2383862231228</v>
      </c>
      <c r="I12" s="459">
        <v>167.87917310298829</v>
      </c>
      <c r="J12" s="459">
        <v>147.89918700833687</v>
      </c>
      <c r="K12" s="459">
        <v>16.4892</v>
      </c>
      <c r="L12" s="459">
        <v>292.74542553191492</v>
      </c>
    </row>
    <row r="13" spans="1:14" s="23" customFormat="1" ht="15.6" x14ac:dyDescent="0.3">
      <c r="A13" s="410">
        <v>7</v>
      </c>
      <c r="B13" s="459">
        <v>150.33274439838783</v>
      </c>
      <c r="C13" s="459">
        <v>240.49282670852023</v>
      </c>
      <c r="D13" s="459">
        <v>199.05504489683196</v>
      </c>
      <c r="E13" s="459">
        <v>168.31660475121438</v>
      </c>
      <c r="F13" s="459">
        <v>240.42189184664579</v>
      </c>
      <c r="G13" s="459">
        <v>223.90589150686583</v>
      </c>
      <c r="H13" s="459">
        <v>199.05504489683196</v>
      </c>
      <c r="I13" s="459">
        <v>172.86825838816162</v>
      </c>
      <c r="J13" s="459">
        <v>151.58779982581095</v>
      </c>
      <c r="K13" s="459">
        <v>16.871400000000001</v>
      </c>
      <c r="L13" s="459">
        <v>300.11329787234047</v>
      </c>
    </row>
    <row r="14" spans="1:14" s="23" customFormat="1" ht="15.6" x14ac:dyDescent="0.3">
      <c r="A14" s="411">
        <v>8</v>
      </c>
      <c r="B14" s="459">
        <v>153.36444889104399</v>
      </c>
      <c r="C14" s="459">
        <v>247.58631289597042</v>
      </c>
      <c r="D14" s="459">
        <v>204.96628338637379</v>
      </c>
      <c r="E14" s="459">
        <v>173.04559554284782</v>
      </c>
      <c r="F14" s="459">
        <v>246.84149684628815</v>
      </c>
      <c r="G14" s="459">
        <v>229.88806485828215</v>
      </c>
      <c r="H14" s="459">
        <v>204.96628338637379</v>
      </c>
      <c r="I14" s="459">
        <v>177.37262211719244</v>
      </c>
      <c r="J14" s="459">
        <v>155.27641264328508</v>
      </c>
      <c r="K14" s="459">
        <v>17.253599999999999</v>
      </c>
      <c r="L14" s="459">
        <v>307.67648936170212</v>
      </c>
    </row>
    <row r="15" spans="1:14" s="23" customFormat="1" ht="15.6" x14ac:dyDescent="0.3">
      <c r="A15" s="410">
        <v>9</v>
      </c>
      <c r="B15" s="459">
        <v>157.02824621228476</v>
      </c>
      <c r="C15" s="459">
        <v>254.86216956989006</v>
      </c>
      <c r="D15" s="459">
        <v>210.95512882875855</v>
      </c>
      <c r="E15" s="459">
        <v>177.54785229578349</v>
      </c>
      <c r="F15" s="459">
        <v>253.0361236206455</v>
      </c>
      <c r="G15" s="459">
        <v>236.14519859013285</v>
      </c>
      <c r="H15" s="459">
        <v>210.82636917849129</v>
      </c>
      <c r="I15" s="459">
        <v>182.14808343714972</v>
      </c>
      <c r="J15" s="459">
        <v>158.66700539750425</v>
      </c>
      <c r="K15" s="459">
        <v>17.526600000000002</v>
      </c>
      <c r="L15" s="459">
        <v>315.47840425531916</v>
      </c>
    </row>
    <row r="16" spans="1:14" s="23" customFormat="1" ht="15.6" x14ac:dyDescent="0.3">
      <c r="A16" s="410">
        <v>10</v>
      </c>
      <c r="B16" s="459">
        <v>160.56816703200002</v>
      </c>
      <c r="C16" s="459">
        <v>261.44498016000006</v>
      </c>
      <c r="D16" s="459">
        <v>216.42334459200001</v>
      </c>
      <c r="E16" s="459">
        <v>181.96525620000006</v>
      </c>
      <c r="F16" s="459">
        <v>259.44251860800006</v>
      </c>
      <c r="G16" s="459">
        <v>242.23034908800003</v>
      </c>
      <c r="H16" s="459">
        <v>216.29959696800006</v>
      </c>
      <c r="I16" s="459">
        <v>186.65641612800002</v>
      </c>
      <c r="J16" s="459">
        <v>162.32313333599998</v>
      </c>
      <c r="K16" s="459">
        <v>17.799600000000002</v>
      </c>
      <c r="L16" s="459">
        <v>323.46478723404255</v>
      </c>
    </row>
    <row r="17" spans="1:22" s="23" customFormat="1" ht="15.6" x14ac:dyDescent="0.3">
      <c r="A17" s="410">
        <v>11</v>
      </c>
      <c r="B17" s="459">
        <v>164.11184899200001</v>
      </c>
      <c r="C17" s="459">
        <v>268.02610380000004</v>
      </c>
      <c r="D17" s="459">
        <v>221.89073961600005</v>
      </c>
      <c r="E17" s="459">
        <v>186.38642131200001</v>
      </c>
      <c r="F17" s="459">
        <v>266.18113922400005</v>
      </c>
      <c r="G17" s="459">
        <v>248.31648223200003</v>
      </c>
      <c r="H17" s="459">
        <v>221.77824177600002</v>
      </c>
      <c r="I17" s="459">
        <v>191.16757951200003</v>
      </c>
      <c r="J17" s="459">
        <v>165.979313136</v>
      </c>
      <c r="K17" s="459">
        <v>18.072600000000001</v>
      </c>
      <c r="L17" s="459">
        <v>331.65734042553191</v>
      </c>
    </row>
    <row r="18" spans="1:22" s="379" customFormat="1" ht="15.6" x14ac:dyDescent="0.3">
      <c r="A18" s="410">
        <v>12</v>
      </c>
      <c r="B18" s="459">
        <v>167.40360000000004</v>
      </c>
      <c r="C18" s="459">
        <v>273.39312000000007</v>
      </c>
      <c r="D18" s="459">
        <v>226.33884000000003</v>
      </c>
      <c r="E18" s="459">
        <v>190.11720000000003</v>
      </c>
      <c r="F18" s="459">
        <v>271.51488000000001</v>
      </c>
      <c r="G18" s="459">
        <v>253.2894</v>
      </c>
      <c r="H18" s="459">
        <v>226.21872000000002</v>
      </c>
      <c r="I18" s="459">
        <v>194.99844000000002</v>
      </c>
      <c r="J18" s="459">
        <v>169.30368000000001</v>
      </c>
      <c r="K18" s="459">
        <v>18.345600000000001</v>
      </c>
      <c r="L18" s="459">
        <v>334.75531914893617</v>
      </c>
    </row>
    <row r="19" spans="1:22" s="379" customFormat="1" ht="15.6" x14ac:dyDescent="0.3">
      <c r="A19" s="410">
        <v>13</v>
      </c>
      <c r="B19" s="462">
        <v>170.58426840000001</v>
      </c>
      <c r="C19" s="462">
        <v>278.58758928000003</v>
      </c>
      <c r="D19" s="462">
        <v>230.63927796000002</v>
      </c>
      <c r="E19" s="462">
        <v>193.7294268</v>
      </c>
      <c r="F19" s="462">
        <v>276.67366271999998</v>
      </c>
      <c r="G19" s="462">
        <v>258.10189859999997</v>
      </c>
      <c r="H19" s="462">
        <v>230.51687568</v>
      </c>
      <c r="I19" s="462">
        <v>198.70341035999999</v>
      </c>
      <c r="J19" s="462">
        <v>172.52044992</v>
      </c>
      <c r="K19" s="462">
        <v>18.618600000000001</v>
      </c>
      <c r="L19" s="459">
        <v>337.91840425531916</v>
      </c>
    </row>
    <row r="20" spans="1:22" s="23" customFormat="1" ht="15.6" x14ac:dyDescent="0.3">
      <c r="A20" s="410">
        <v>14</v>
      </c>
      <c r="B20" s="459"/>
      <c r="C20" s="459"/>
      <c r="D20" s="459"/>
      <c r="E20" s="459"/>
      <c r="F20" s="459"/>
      <c r="G20" s="459"/>
      <c r="H20" s="459"/>
      <c r="I20" s="459"/>
      <c r="J20" s="459"/>
      <c r="K20" s="459">
        <v>18.891600000000004</v>
      </c>
      <c r="L20" s="459">
        <v>341.09776595744682</v>
      </c>
    </row>
    <row r="21" spans="1:22" s="23" customFormat="1" ht="15.6" x14ac:dyDescent="0.3">
      <c r="A21" s="410">
        <v>15</v>
      </c>
      <c r="B21" s="459"/>
      <c r="C21" s="459"/>
      <c r="D21" s="459"/>
      <c r="E21" s="459"/>
      <c r="F21" s="459"/>
      <c r="G21" s="459"/>
      <c r="H21" s="459"/>
      <c r="I21" s="459"/>
      <c r="J21" s="459"/>
      <c r="K21" s="459">
        <v>19.164600000000004</v>
      </c>
      <c r="L21" s="459">
        <v>344.31510638297874</v>
      </c>
    </row>
    <row r="22" spans="1:22" s="23" customFormat="1" ht="15.6" x14ac:dyDescent="0.3">
      <c r="A22" s="410">
        <v>16</v>
      </c>
      <c r="B22" s="459"/>
      <c r="C22" s="459"/>
      <c r="D22" s="459"/>
      <c r="E22" s="459"/>
      <c r="F22" s="459"/>
      <c r="G22" s="459"/>
      <c r="H22" s="459"/>
      <c r="I22" s="459"/>
      <c r="J22" s="459"/>
      <c r="K22" s="459">
        <v>19.437600000000003</v>
      </c>
      <c r="L22" s="459">
        <v>347.55957446808509</v>
      </c>
    </row>
    <row r="23" spans="1:22" s="23" customFormat="1" ht="15.6" x14ac:dyDescent="0.3">
      <c r="A23" s="410">
        <v>17</v>
      </c>
      <c r="B23" s="459"/>
      <c r="C23" s="459"/>
      <c r="D23" s="459"/>
      <c r="E23" s="459"/>
      <c r="F23" s="459"/>
      <c r="G23" s="459"/>
      <c r="H23" s="459"/>
      <c r="I23" s="459"/>
      <c r="J23" s="459"/>
      <c r="K23" s="459">
        <v>19.710600000000003</v>
      </c>
      <c r="L23" s="459">
        <v>350.83659574468084</v>
      </c>
    </row>
    <row r="24" spans="1:22" s="23" customFormat="1" ht="15.6" x14ac:dyDescent="0.3">
      <c r="A24" s="410">
        <v>18</v>
      </c>
      <c r="B24" s="459"/>
      <c r="C24" s="459"/>
      <c r="D24" s="459"/>
      <c r="E24" s="459"/>
      <c r="F24" s="459"/>
      <c r="G24" s="459"/>
      <c r="H24" s="459"/>
      <c r="I24" s="459"/>
      <c r="J24" s="459"/>
      <c r="K24" s="459">
        <v>19.983599999999999</v>
      </c>
      <c r="L24" s="459">
        <v>355.46457446808512</v>
      </c>
    </row>
    <row r="25" spans="1:22" s="23" customFormat="1" ht="15.6" x14ac:dyDescent="0.3">
      <c r="A25" s="410">
        <v>19</v>
      </c>
      <c r="B25" s="459"/>
      <c r="C25" s="459"/>
      <c r="D25" s="459"/>
      <c r="E25" s="459"/>
      <c r="F25" s="459"/>
      <c r="G25" s="459"/>
      <c r="H25" s="459"/>
      <c r="I25" s="459"/>
      <c r="J25" s="459"/>
      <c r="K25" s="459">
        <v>20.256600000000002</v>
      </c>
      <c r="L25" s="459">
        <v>360.17393617021276</v>
      </c>
    </row>
    <row r="26" spans="1:22" s="23" customFormat="1" ht="15.6" x14ac:dyDescent="0.3">
      <c r="A26" s="410">
        <v>20</v>
      </c>
      <c r="B26" s="459"/>
      <c r="C26" s="459"/>
      <c r="D26" s="459"/>
      <c r="E26" s="459"/>
      <c r="F26" s="459"/>
      <c r="G26" s="459"/>
      <c r="H26" s="459"/>
      <c r="I26" s="459"/>
      <c r="J26" s="459"/>
      <c r="K26" s="459">
        <v>20.529600000000002</v>
      </c>
      <c r="L26" s="459">
        <v>364.97010638297877</v>
      </c>
    </row>
    <row r="27" spans="1:22" s="23" customFormat="1" ht="15.6" x14ac:dyDescent="0.3">
      <c r="A27" s="410">
        <v>21</v>
      </c>
      <c r="B27" s="459"/>
      <c r="C27" s="459"/>
      <c r="D27" s="459"/>
      <c r="E27" s="459"/>
      <c r="F27" s="459"/>
      <c r="G27" s="459"/>
      <c r="H27" s="459"/>
      <c r="I27" s="459"/>
      <c r="J27" s="459"/>
      <c r="K27" s="459">
        <v>20.802600000000002</v>
      </c>
      <c r="L27" s="459">
        <v>369.78255319148934</v>
      </c>
    </row>
    <row r="28" spans="1:22" s="23" customFormat="1" ht="15.6" x14ac:dyDescent="0.3">
      <c r="A28" s="410">
        <v>22</v>
      </c>
      <c r="B28" s="459"/>
      <c r="C28" s="459"/>
      <c r="D28" s="459"/>
      <c r="E28" s="459"/>
      <c r="F28" s="459"/>
      <c r="G28" s="459"/>
      <c r="H28" s="459"/>
      <c r="I28" s="459"/>
      <c r="J28" s="459"/>
      <c r="K28" s="459">
        <v>21.075600000000001</v>
      </c>
      <c r="L28" s="459">
        <v>374.6872340425532</v>
      </c>
    </row>
    <row r="29" spans="1:22" s="23" customFormat="1" ht="15.6" x14ac:dyDescent="0.3">
      <c r="A29" s="410">
        <v>23</v>
      </c>
      <c r="B29" s="459"/>
      <c r="C29" s="459"/>
      <c r="D29" s="459"/>
      <c r="E29" s="459"/>
      <c r="F29" s="459"/>
      <c r="G29" s="459"/>
      <c r="H29" s="459"/>
      <c r="I29" s="459"/>
      <c r="J29" s="459"/>
      <c r="K29" s="459">
        <v>21.348600000000001</v>
      </c>
      <c r="L29" s="459">
        <v>379.6570212765958</v>
      </c>
    </row>
    <row r="30" spans="1:22" s="23" customFormat="1" ht="15.6" x14ac:dyDescent="0.3">
      <c r="A30" s="410">
        <v>24</v>
      </c>
      <c r="B30" s="459"/>
      <c r="C30" s="459"/>
      <c r="D30" s="459"/>
      <c r="E30" s="459"/>
      <c r="F30" s="459"/>
      <c r="G30" s="459"/>
      <c r="H30" s="459"/>
      <c r="I30" s="459"/>
      <c r="J30" s="459"/>
      <c r="K30" s="459">
        <v>21.621600000000004</v>
      </c>
      <c r="L30" s="459">
        <v>383.61223404255321</v>
      </c>
    </row>
    <row r="31" spans="1:22" s="23" customFormat="1" ht="15.6" x14ac:dyDescent="0.3">
      <c r="A31" s="410">
        <v>25</v>
      </c>
      <c r="B31" s="459"/>
      <c r="C31" s="459"/>
      <c r="D31" s="459"/>
      <c r="E31" s="459"/>
      <c r="F31" s="459"/>
      <c r="G31" s="459"/>
      <c r="H31" s="459"/>
      <c r="I31" s="459"/>
      <c r="J31" s="459"/>
      <c r="K31" s="459">
        <v>21.894600000000004</v>
      </c>
      <c r="L31" s="459">
        <v>387.6</v>
      </c>
      <c r="V31" s="23" t="s">
        <v>346</v>
      </c>
    </row>
    <row r="32" spans="1:22" s="23" customFormat="1" ht="15.6" x14ac:dyDescent="0.3">
      <c r="A32" s="410">
        <v>26</v>
      </c>
      <c r="B32" s="459"/>
      <c r="C32" s="459"/>
      <c r="D32" s="459"/>
      <c r="E32" s="459"/>
      <c r="F32" s="459"/>
      <c r="G32" s="459"/>
      <c r="H32" s="459"/>
      <c r="I32" s="459"/>
      <c r="J32" s="459"/>
      <c r="K32" s="459">
        <v>22.167600000000004</v>
      </c>
      <c r="L32" s="459">
        <v>391.65829787234043</v>
      </c>
    </row>
    <row r="33" spans="1:12" s="23" customFormat="1" ht="15.6" x14ac:dyDescent="0.3">
      <c r="A33" s="410">
        <v>27</v>
      </c>
      <c r="B33" s="459"/>
      <c r="C33" s="459"/>
      <c r="D33" s="459"/>
      <c r="E33" s="459"/>
      <c r="F33" s="459"/>
      <c r="G33" s="459"/>
      <c r="H33" s="459"/>
      <c r="I33" s="459"/>
      <c r="J33" s="459"/>
      <c r="K33" s="459">
        <v>22.4406</v>
      </c>
      <c r="L33" s="459">
        <v>395.74372340425532</v>
      </c>
    </row>
    <row r="34" spans="1:12" s="23" customFormat="1" ht="15.6" x14ac:dyDescent="0.3">
      <c r="A34" s="410"/>
      <c r="B34" s="412"/>
      <c r="C34" s="412"/>
      <c r="D34" s="413"/>
      <c r="E34" s="413"/>
      <c r="F34" s="414" t="s">
        <v>51</v>
      </c>
      <c r="G34" s="413"/>
      <c r="H34" s="413"/>
      <c r="I34" s="415"/>
      <c r="J34" s="415"/>
      <c r="K34" s="396"/>
      <c r="L34" s="396"/>
    </row>
    <row r="35" spans="1:12" s="23" customFormat="1" ht="15.6" x14ac:dyDescent="0.3">
      <c r="A35" s="410"/>
      <c r="B35" s="62"/>
      <c r="C35" s="416" t="s">
        <v>52</v>
      </c>
      <c r="D35" s="416" t="s">
        <v>53</v>
      </c>
      <c r="E35" s="416" t="s">
        <v>54</v>
      </c>
      <c r="F35" s="416" t="s">
        <v>55</v>
      </c>
      <c r="G35" s="416" t="s">
        <v>6</v>
      </c>
      <c r="H35" s="416" t="s">
        <v>56</v>
      </c>
      <c r="I35" s="416" t="s">
        <v>57</v>
      </c>
      <c r="J35" s="415"/>
      <c r="K35" s="396"/>
      <c r="L35" s="396"/>
    </row>
    <row r="36" spans="1:12" s="23" customFormat="1" ht="15.6" x14ac:dyDescent="0.3">
      <c r="A36" s="410"/>
      <c r="B36" s="62"/>
      <c r="C36" s="416" t="s">
        <v>58</v>
      </c>
      <c r="D36" s="416" t="s">
        <v>59</v>
      </c>
      <c r="E36" s="416" t="s">
        <v>60</v>
      </c>
      <c r="F36" s="416" t="s">
        <v>60</v>
      </c>
      <c r="G36" s="416" t="s">
        <v>60</v>
      </c>
      <c r="H36" s="417" t="s">
        <v>61</v>
      </c>
      <c r="I36" s="416" t="s">
        <v>62</v>
      </c>
      <c r="J36" s="415"/>
      <c r="K36" s="396"/>
      <c r="L36" s="396"/>
    </row>
    <row r="37" spans="1:12" s="23" customFormat="1" ht="15.6" x14ac:dyDescent="0.3">
      <c r="A37" s="410"/>
      <c r="B37" s="63" t="s">
        <v>63</v>
      </c>
      <c r="C37" s="11" t="s">
        <v>64</v>
      </c>
      <c r="D37" s="418" t="s">
        <v>64</v>
      </c>
      <c r="E37" s="11" t="s">
        <v>65</v>
      </c>
      <c r="F37" s="11" t="s">
        <v>65</v>
      </c>
      <c r="G37" s="408" t="s">
        <v>66</v>
      </c>
      <c r="H37" s="418" t="s">
        <v>66</v>
      </c>
      <c r="I37" s="11" t="s">
        <v>66</v>
      </c>
      <c r="J37" s="36"/>
      <c r="K37" s="396"/>
      <c r="L37" s="396"/>
    </row>
    <row r="38" spans="1:12" s="23" customFormat="1" ht="15.6" x14ac:dyDescent="0.3">
      <c r="A38" s="410"/>
      <c r="B38" s="65" t="s">
        <v>67</v>
      </c>
      <c r="C38" s="66">
        <v>1.21</v>
      </c>
      <c r="D38" s="66">
        <v>1.21</v>
      </c>
      <c r="E38" s="66">
        <v>1.24</v>
      </c>
      <c r="F38" s="66">
        <v>1.24</v>
      </c>
      <c r="G38" s="67">
        <v>1.1499999999999999</v>
      </c>
      <c r="H38" s="66">
        <v>1.1499999999999999</v>
      </c>
      <c r="I38" s="66">
        <v>1.1499999999999999</v>
      </c>
      <c r="J38" s="36"/>
      <c r="K38" s="396"/>
      <c r="L38" s="396"/>
    </row>
    <row r="39" spans="1:12" s="23" customFormat="1" ht="15.6" x14ac:dyDescent="0.3">
      <c r="A39" s="419"/>
      <c r="B39" s="419"/>
      <c r="C39" s="420"/>
      <c r="D39" s="11" t="s">
        <v>68</v>
      </c>
      <c r="E39" s="11"/>
      <c r="F39" s="421"/>
      <c r="G39" s="419"/>
      <c r="H39" s="11"/>
      <c r="I39" s="419"/>
      <c r="J39" s="419"/>
      <c r="K39" s="396"/>
      <c r="L39" s="396"/>
    </row>
    <row r="40" spans="1:12" s="23" customFormat="1" ht="15.6" x14ac:dyDescent="0.3">
      <c r="A40" s="51"/>
      <c r="B40" s="52"/>
      <c r="C40" s="52"/>
      <c r="D40" s="53"/>
      <c r="E40" s="52"/>
      <c r="F40" s="1"/>
      <c r="G40" s="53"/>
      <c r="H40" s="52"/>
      <c r="I40" s="28"/>
      <c r="J40" s="28"/>
    </row>
    <row r="41" spans="1:12" ht="18" x14ac:dyDescent="0.35">
      <c r="A41" s="51"/>
      <c r="B41" s="52"/>
      <c r="C41" s="52"/>
      <c r="D41" s="53"/>
      <c r="E41" s="52"/>
      <c r="F41" s="85">
        <v>3</v>
      </c>
      <c r="G41" s="53"/>
      <c r="H41" s="52"/>
      <c r="I41" s="51"/>
      <c r="J41" s="28"/>
    </row>
    <row r="42" spans="1:12" ht="15.6" x14ac:dyDescent="0.3">
      <c r="A42" s="51"/>
      <c r="B42" s="52"/>
      <c r="C42" s="52"/>
      <c r="D42" s="53"/>
      <c r="E42" s="52"/>
      <c r="G42" s="53"/>
      <c r="H42" s="52"/>
      <c r="I42" s="51"/>
      <c r="J42" s="28"/>
    </row>
    <row r="43" spans="1:12" ht="15.6" x14ac:dyDescent="0.3">
      <c r="A43" s="51"/>
      <c r="B43" s="52"/>
      <c r="C43" s="52"/>
      <c r="D43" s="53"/>
      <c r="E43" s="52"/>
      <c r="F43" s="1"/>
      <c r="G43" s="53"/>
      <c r="H43" s="52"/>
      <c r="I43" s="28"/>
      <c r="J43" s="28"/>
    </row>
    <row r="44" spans="1:12" ht="15.6" x14ac:dyDescent="0.3">
      <c r="A44" s="54"/>
      <c r="B44" s="52"/>
      <c r="C44" s="52"/>
      <c r="D44" s="28"/>
      <c r="E44" s="52"/>
      <c r="F44" s="23"/>
      <c r="G44" s="55"/>
      <c r="H44" s="52"/>
      <c r="I44" s="28"/>
      <c r="J44" s="28"/>
    </row>
    <row r="45" spans="1:12" x14ac:dyDescent="0.3">
      <c r="A45" s="56"/>
      <c r="B45" s="28"/>
      <c r="C45" s="28"/>
      <c r="D45" s="28"/>
      <c r="E45" s="28"/>
      <c r="F45" s="23"/>
      <c r="G45" s="28"/>
      <c r="H45" s="28"/>
      <c r="I45" s="28"/>
      <c r="J45" s="28"/>
    </row>
    <row r="46" spans="1:12" x14ac:dyDescent="0.3">
      <c r="A46" s="28"/>
      <c r="B46" s="28"/>
      <c r="C46" s="28"/>
      <c r="D46" s="28"/>
      <c r="E46" s="28"/>
      <c r="F46" s="23"/>
      <c r="G46" s="28"/>
      <c r="H46" s="28"/>
      <c r="I46" s="28"/>
      <c r="J46" s="28"/>
    </row>
    <row r="47" spans="1:12" x14ac:dyDescent="0.3">
      <c r="A47" s="23"/>
      <c r="B47" s="23"/>
      <c r="C47" s="23"/>
      <c r="D47" s="23"/>
      <c r="E47" s="23"/>
      <c r="F47" s="23"/>
      <c r="G47" s="23"/>
      <c r="H47" s="23"/>
      <c r="I47" s="23"/>
      <c r="J47" s="23"/>
    </row>
  </sheetData>
  <pageMargins left="0.7" right="0.7" top="0.75" bottom="0.75" header="0.3" footer="0.3"/>
  <pageSetup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selection activeCell="E9" sqref="E9"/>
    </sheetView>
  </sheetViews>
  <sheetFormatPr defaultRowHeight="14.4" x14ac:dyDescent="0.3"/>
  <cols>
    <col min="1" max="1" width="13.33203125" customWidth="1"/>
    <col min="2" max="2" width="11.33203125" customWidth="1"/>
    <col min="3" max="3" width="12.109375" customWidth="1"/>
    <col min="4" max="4" width="12.33203125" customWidth="1"/>
    <col min="5" max="5" width="12.6640625" customWidth="1"/>
    <col min="6" max="6" width="12.33203125" customWidth="1"/>
    <col min="7" max="7" width="11.88671875" customWidth="1"/>
    <col min="8" max="8" width="12.5546875" customWidth="1"/>
  </cols>
  <sheetData>
    <row r="1" spans="1:10" ht="21" x14ac:dyDescent="0.4">
      <c r="A1" s="400"/>
      <c r="B1" s="402"/>
      <c r="C1" s="402"/>
      <c r="D1" s="402" t="s">
        <v>355</v>
      </c>
      <c r="E1" s="402"/>
      <c r="F1" s="402"/>
      <c r="G1" s="402"/>
      <c r="H1" s="400"/>
    </row>
    <row r="2" spans="1:10" ht="21" x14ac:dyDescent="0.4">
      <c r="A2" s="400"/>
      <c r="B2" s="402"/>
      <c r="C2" s="402"/>
      <c r="D2" s="402"/>
      <c r="E2" s="402"/>
      <c r="F2" s="402"/>
      <c r="G2" s="402"/>
      <c r="H2" s="400"/>
    </row>
    <row r="3" spans="1:10" x14ac:dyDescent="0.3">
      <c r="A3" s="31" t="s">
        <v>0</v>
      </c>
      <c r="B3" s="422" t="s">
        <v>349</v>
      </c>
      <c r="C3" s="422" t="s">
        <v>69</v>
      </c>
      <c r="D3" s="423" t="s">
        <v>70</v>
      </c>
      <c r="E3" s="423" t="s">
        <v>71</v>
      </c>
      <c r="F3" s="423" t="s">
        <v>70</v>
      </c>
      <c r="G3" s="423" t="s">
        <v>70</v>
      </c>
      <c r="H3" s="423" t="s">
        <v>72</v>
      </c>
    </row>
    <row r="4" spans="1:10" x14ac:dyDescent="0.3">
      <c r="A4" s="31" t="s">
        <v>7</v>
      </c>
      <c r="B4" s="422" t="s">
        <v>350</v>
      </c>
      <c r="C4" s="422" t="s">
        <v>75</v>
      </c>
      <c r="D4" s="423" t="s">
        <v>76</v>
      </c>
      <c r="E4" s="423" t="s">
        <v>77</v>
      </c>
      <c r="F4" s="423" t="s">
        <v>3</v>
      </c>
      <c r="G4" s="422" t="s">
        <v>78</v>
      </c>
      <c r="H4" s="422" t="s">
        <v>73</v>
      </c>
      <c r="J4" t="s">
        <v>346</v>
      </c>
    </row>
    <row r="5" spans="1:10" x14ac:dyDescent="0.3">
      <c r="A5" s="36"/>
      <c r="B5" s="426" t="s">
        <v>79</v>
      </c>
      <c r="C5" s="426" t="s">
        <v>79</v>
      </c>
      <c r="D5" s="426" t="s">
        <v>79</v>
      </c>
      <c r="E5" s="426" t="s">
        <v>79</v>
      </c>
      <c r="F5" s="426" t="s">
        <v>79</v>
      </c>
      <c r="G5" s="426" t="s">
        <v>79</v>
      </c>
      <c r="H5" s="426" t="s">
        <v>79</v>
      </c>
    </row>
    <row r="6" spans="1:10" x14ac:dyDescent="0.3">
      <c r="A6" s="408"/>
      <c r="B6" s="408" t="s">
        <v>23</v>
      </c>
      <c r="C6" s="408" t="s">
        <v>23</v>
      </c>
      <c r="D6" s="409" t="s">
        <v>18</v>
      </c>
      <c r="E6" s="409" t="s">
        <v>18</v>
      </c>
      <c r="F6" s="409" t="s">
        <v>18</v>
      </c>
      <c r="G6" s="409" t="s">
        <v>80</v>
      </c>
      <c r="H6" s="11" t="s">
        <v>65</v>
      </c>
    </row>
    <row r="7" spans="1:10" ht="15.6" x14ac:dyDescent="0.3">
      <c r="A7" s="410">
        <v>0</v>
      </c>
      <c r="B7" s="459">
        <v>16.019640000000003</v>
      </c>
      <c r="C7" s="459">
        <v>14.196000000000002</v>
      </c>
      <c r="D7" s="459">
        <v>169.22693547860379</v>
      </c>
      <c r="E7" s="459">
        <v>166.31860614174923</v>
      </c>
      <c r="F7" s="459">
        <v>139.30424624454304</v>
      </c>
      <c r="G7" s="459">
        <v>124.73895460631194</v>
      </c>
      <c r="H7" s="459">
        <v>14.196000000000002</v>
      </c>
    </row>
    <row r="8" spans="1:10" ht="15.6" x14ac:dyDescent="0.3">
      <c r="A8" s="410">
        <v>1</v>
      </c>
      <c r="B8" s="459">
        <v>16.390920000000001</v>
      </c>
      <c r="C8" s="459">
        <v>14.578200000000001</v>
      </c>
      <c r="D8" s="459">
        <v>174.3106005796098</v>
      </c>
      <c r="E8" s="459">
        <v>171.30769142692253</v>
      </c>
      <c r="F8" s="459">
        <v>143.47758061815955</v>
      </c>
      <c r="G8" s="459">
        <v>128.48667980868146</v>
      </c>
      <c r="H8" s="459">
        <v>14.578200000000001</v>
      </c>
    </row>
    <row r="9" spans="1:10" ht="15.6" x14ac:dyDescent="0.3">
      <c r="A9" s="410">
        <v>2</v>
      </c>
      <c r="B9" s="459">
        <v>16.784040000000001</v>
      </c>
      <c r="C9" s="459">
        <v>14.9604</v>
      </c>
      <c r="D9" s="459">
        <v>179.53613540436479</v>
      </c>
      <c r="E9" s="459">
        <v>176.40317900490757</v>
      </c>
      <c r="F9" s="459">
        <v>147.76913976156695</v>
      </c>
      <c r="G9" s="459">
        <v>132.30533987292552</v>
      </c>
      <c r="H9" s="459">
        <v>14.9604</v>
      </c>
    </row>
    <row r="10" spans="1:10" ht="15.6" x14ac:dyDescent="0.3">
      <c r="A10" s="410">
        <v>3</v>
      </c>
      <c r="B10" s="459">
        <v>17.166240000000002</v>
      </c>
      <c r="C10" s="459">
        <v>15.342600000000003</v>
      </c>
      <c r="D10" s="459">
        <v>184.92718490682691</v>
      </c>
      <c r="E10" s="459">
        <v>181.69964869153708</v>
      </c>
      <c r="F10" s="459">
        <v>152.20256862872333</v>
      </c>
      <c r="G10" s="459">
        <v>136.27769213789759</v>
      </c>
      <c r="H10" s="459">
        <v>15.342600000000003</v>
      </c>
    </row>
    <row r="11" spans="1:10" ht="15.6" x14ac:dyDescent="0.3">
      <c r="A11" s="410">
        <v>4</v>
      </c>
      <c r="B11" s="459">
        <v>17.57028</v>
      </c>
      <c r="C11" s="459">
        <v>15.724800000000002</v>
      </c>
      <c r="D11" s="459">
        <v>190.46010413303804</v>
      </c>
      <c r="E11" s="459">
        <v>187.11434314795744</v>
      </c>
      <c r="F11" s="459">
        <v>156.7660447426496</v>
      </c>
      <c r="G11" s="459">
        <v>140.427381557556</v>
      </c>
      <c r="H11" s="459">
        <v>15.724800000000002</v>
      </c>
    </row>
    <row r="12" spans="1:10" ht="15.6" x14ac:dyDescent="0.3">
      <c r="A12" s="410">
        <v>5</v>
      </c>
      <c r="B12" s="459">
        <v>17.985239999999997</v>
      </c>
      <c r="C12" s="459">
        <v>16.107000000000003</v>
      </c>
      <c r="D12" s="459">
        <v>196.19400546789367</v>
      </c>
      <c r="E12" s="459">
        <v>192.71819723604307</v>
      </c>
      <c r="F12" s="459">
        <v>161.483213057304</v>
      </c>
      <c r="G12" s="459">
        <v>144.5888934541934</v>
      </c>
      <c r="H12" s="459">
        <v>16.107000000000003</v>
      </c>
    </row>
    <row r="13" spans="1:10" ht="15.6" x14ac:dyDescent="0.3">
      <c r="A13" s="410">
        <v>6</v>
      </c>
      <c r="B13" s="459">
        <v>18.323760000000004</v>
      </c>
      <c r="C13" s="459">
        <v>16.4892</v>
      </c>
      <c r="D13" s="459">
        <v>202.08159900347738</v>
      </c>
      <c r="E13" s="459">
        <v>198.53485590975225</v>
      </c>
      <c r="F13" s="459">
        <v>166.31860614174923</v>
      </c>
      <c r="G13" s="459">
        <v>148.95138745947531</v>
      </c>
      <c r="H13" s="459">
        <v>16.4892</v>
      </c>
    </row>
    <row r="14" spans="1:10" ht="15.6" x14ac:dyDescent="0.3">
      <c r="A14" s="410">
        <v>7</v>
      </c>
      <c r="B14" s="459">
        <v>18.837</v>
      </c>
      <c r="C14" s="459">
        <v>16.871400000000001</v>
      </c>
      <c r="D14" s="459">
        <v>208.13470721676828</v>
      </c>
      <c r="E14" s="459">
        <v>204.46973935325224</v>
      </c>
      <c r="F14" s="459">
        <v>171.31951390390165</v>
      </c>
      <c r="G14" s="459">
        <v>153.43210623454797</v>
      </c>
      <c r="H14" s="459">
        <v>16.871400000000001</v>
      </c>
    </row>
    <row r="15" spans="1:10" ht="15.6" x14ac:dyDescent="0.3">
      <c r="A15" s="410">
        <v>8</v>
      </c>
      <c r="B15" s="459">
        <v>19.28472</v>
      </c>
      <c r="C15" s="459">
        <v>17.253599999999999</v>
      </c>
      <c r="D15" s="459">
        <v>214.37697506172438</v>
      </c>
      <c r="E15" s="459">
        <v>210.60560490539666</v>
      </c>
      <c r="F15" s="459">
        <v>176.45046891282394</v>
      </c>
      <c r="G15" s="459">
        <v>157.9955823484743</v>
      </c>
      <c r="H15" s="459">
        <v>17.253599999999999</v>
      </c>
    </row>
    <row r="16" spans="1:10" ht="15.6" x14ac:dyDescent="0.3">
      <c r="A16" s="410">
        <v>9</v>
      </c>
      <c r="B16" s="459">
        <v>19.73244</v>
      </c>
      <c r="C16" s="459">
        <v>17.526600000000002</v>
      </c>
      <c r="D16" s="459">
        <v>220.808402538346</v>
      </c>
      <c r="E16" s="459">
        <v>216.95427504316464</v>
      </c>
      <c r="F16" s="459">
        <v>181.73511612247435</v>
      </c>
      <c r="G16" s="459">
        <v>162.79550800198231</v>
      </c>
      <c r="H16" s="459">
        <v>17.526600000000002</v>
      </c>
    </row>
    <row r="17" spans="1:8" ht="15.6" x14ac:dyDescent="0.3">
      <c r="A17" s="410">
        <v>10</v>
      </c>
      <c r="B17" s="459">
        <v>20.191079999999999</v>
      </c>
      <c r="C17" s="459">
        <v>17.799600000000002</v>
      </c>
      <c r="D17" s="459">
        <v>227.42898964663277</v>
      </c>
      <c r="E17" s="459">
        <v>223.49210481259794</v>
      </c>
      <c r="F17" s="459">
        <v>187.20892296379012</v>
      </c>
      <c r="G17" s="459">
        <v>167.66636851736476</v>
      </c>
      <c r="H17" s="459">
        <v>17.799600000000002</v>
      </c>
    </row>
    <row r="18" spans="1:8" ht="15.6" x14ac:dyDescent="0.3">
      <c r="A18" s="410">
        <v>11</v>
      </c>
      <c r="B18" s="459">
        <v>20.649719999999999</v>
      </c>
      <c r="C18" s="459">
        <v>18.072600000000001</v>
      </c>
      <c r="D18" s="459">
        <v>227.42898964663277</v>
      </c>
      <c r="E18" s="459">
        <v>223.49210481259794</v>
      </c>
      <c r="F18" s="459">
        <v>187.20892296379012</v>
      </c>
      <c r="G18" s="459">
        <v>167.66636851736476</v>
      </c>
      <c r="H18" s="459">
        <v>18.072600000000001</v>
      </c>
    </row>
    <row r="19" spans="1:8" ht="15.6" x14ac:dyDescent="0.3">
      <c r="A19" s="410">
        <v>12</v>
      </c>
      <c r="B19" s="459">
        <v>20.84628</v>
      </c>
      <c r="C19" s="459">
        <v>18.345600000000001</v>
      </c>
      <c r="D19" s="459">
        <v>235.44462903845155</v>
      </c>
      <c r="E19" s="459">
        <v>230.24273916765466</v>
      </c>
      <c r="F19" s="459">
        <v>192.82459952885486</v>
      </c>
      <c r="G19" s="459">
        <v>172.65545380253809</v>
      </c>
      <c r="H19" s="459">
        <v>18.345600000000001</v>
      </c>
    </row>
    <row r="20" spans="1:8" ht="15.6" x14ac:dyDescent="0.3">
      <c r="A20" s="410">
        <v>13</v>
      </c>
      <c r="B20" s="459">
        <v>21.272160000000003</v>
      </c>
      <c r="C20" s="459">
        <v>18.618600000000001</v>
      </c>
      <c r="D20" s="459">
        <v>238.47118314509694</v>
      </c>
      <c r="E20" s="459">
        <v>231.16489237202319</v>
      </c>
      <c r="F20" s="459">
        <v>192.82459952885486</v>
      </c>
      <c r="G20" s="459">
        <v>172.65545380253809</v>
      </c>
      <c r="H20" s="459">
        <v>18.618600000000001</v>
      </c>
    </row>
    <row r="21" spans="1:8" ht="15.6" x14ac:dyDescent="0.3">
      <c r="A21" s="410">
        <v>14</v>
      </c>
      <c r="B21" s="459">
        <v>21.479640000000003</v>
      </c>
      <c r="C21" s="459">
        <v>18.891600000000004</v>
      </c>
      <c r="D21" s="459">
        <v>241.48591477476327</v>
      </c>
      <c r="E21" s="459">
        <v>237.91552672708002</v>
      </c>
      <c r="F21" s="459">
        <v>198.64125820256405</v>
      </c>
      <c r="G21" s="459">
        <v>177.84552119635583</v>
      </c>
      <c r="H21" s="459">
        <v>18.891600000000004</v>
      </c>
    </row>
    <row r="22" spans="1:8" ht="15.6" x14ac:dyDescent="0.3">
      <c r="A22" s="410">
        <v>15</v>
      </c>
      <c r="B22" s="459">
        <v>21.698040000000002</v>
      </c>
      <c r="C22" s="459">
        <v>19.164600000000004</v>
      </c>
      <c r="D22" s="459">
        <v>244.50064640442963</v>
      </c>
      <c r="E22" s="459">
        <v>237.91552672708002</v>
      </c>
      <c r="F22" s="459">
        <v>198.64125820256405</v>
      </c>
      <c r="G22" s="459">
        <v>177.84552119635583</v>
      </c>
      <c r="H22" s="459">
        <v>19.164600000000004</v>
      </c>
    </row>
    <row r="23" spans="1:8" ht="15.6" x14ac:dyDescent="0.3">
      <c r="A23" s="410">
        <v>16</v>
      </c>
      <c r="B23" s="459">
        <v>21.916440000000005</v>
      </c>
      <c r="C23" s="459">
        <v>19.437600000000003</v>
      </c>
      <c r="D23" s="459">
        <v>248.31930646867369</v>
      </c>
      <c r="E23" s="459">
        <v>244.6661610821368</v>
      </c>
      <c r="F23" s="459">
        <v>198.64125820256405</v>
      </c>
      <c r="G23" s="459">
        <v>177.84552119635583</v>
      </c>
      <c r="H23" s="459">
        <v>19.437600000000003</v>
      </c>
    </row>
    <row r="24" spans="1:8" ht="15.6" x14ac:dyDescent="0.3">
      <c r="A24" s="410">
        <v>17</v>
      </c>
      <c r="B24" s="459">
        <v>22.134840000000001</v>
      </c>
      <c r="C24" s="459">
        <v>19.710600000000003</v>
      </c>
      <c r="D24" s="459">
        <v>248.31930646867369</v>
      </c>
      <c r="E24" s="459">
        <v>244.6661610821368</v>
      </c>
      <c r="F24" s="459">
        <v>198.64125820256405</v>
      </c>
      <c r="G24" s="459">
        <v>177.84552119635583</v>
      </c>
      <c r="H24" s="459">
        <v>19.710600000000003</v>
      </c>
    </row>
    <row r="25" spans="1:8" ht="15.6" x14ac:dyDescent="0.3">
      <c r="A25" s="410">
        <v>18</v>
      </c>
      <c r="B25" s="459">
        <v>22.353240000000003</v>
      </c>
      <c r="C25" s="459">
        <v>19.983599999999999</v>
      </c>
      <c r="D25" s="459">
        <v>255.34185779424934</v>
      </c>
      <c r="E25" s="459">
        <v>251.41679543719357</v>
      </c>
      <c r="F25" s="459">
        <v>198.64125820256405</v>
      </c>
      <c r="G25" s="459">
        <v>177.84552119635583</v>
      </c>
      <c r="H25" s="459">
        <v>19.983599999999999</v>
      </c>
    </row>
    <row r="26" spans="1:8" ht="15.6" x14ac:dyDescent="0.3">
      <c r="A26" s="410">
        <v>19</v>
      </c>
      <c r="B26" s="459">
        <v>22.571640000000002</v>
      </c>
      <c r="C26" s="459">
        <v>20.256600000000002</v>
      </c>
      <c r="D26" s="459">
        <v>255.34185779424934</v>
      </c>
      <c r="E26" s="459">
        <v>251.41679543719357</v>
      </c>
      <c r="F26" s="459">
        <v>204.57614164606403</v>
      </c>
      <c r="G26" s="459">
        <v>183.18928079090165</v>
      </c>
      <c r="H26" s="459">
        <v>20.256600000000002</v>
      </c>
    </row>
    <row r="27" spans="1:8" ht="15.6" x14ac:dyDescent="0.3">
      <c r="A27" s="410">
        <v>20</v>
      </c>
      <c r="B27" s="459">
        <v>22.80096</v>
      </c>
      <c r="C27" s="459">
        <v>20.529600000000002</v>
      </c>
      <c r="D27" s="459">
        <v>262.58903618242766</v>
      </c>
      <c r="E27" s="459">
        <v>258.16742979225035</v>
      </c>
      <c r="F27" s="459">
        <v>204.57614164606403</v>
      </c>
      <c r="G27" s="459">
        <v>183.18928079090165</v>
      </c>
      <c r="H27" s="459">
        <v>20.529600000000002</v>
      </c>
    </row>
    <row r="28" spans="1:8" ht="15.6" x14ac:dyDescent="0.3">
      <c r="A28" s="410">
        <v>21</v>
      </c>
      <c r="B28" s="459">
        <v>23.030280000000001</v>
      </c>
      <c r="C28" s="459">
        <v>20.802600000000002</v>
      </c>
      <c r="D28" s="459">
        <v>262.58903618242766</v>
      </c>
      <c r="E28" s="459">
        <v>258.16742979225035</v>
      </c>
      <c r="F28" s="459">
        <v>204.57614164606403</v>
      </c>
      <c r="G28" s="459">
        <v>183.18928079090165</v>
      </c>
      <c r="H28" s="459">
        <v>20.802600000000002</v>
      </c>
    </row>
    <row r="29" spans="1:8" ht="15.6" x14ac:dyDescent="0.3">
      <c r="A29" s="410">
        <v>22</v>
      </c>
      <c r="B29" s="459">
        <v>23.259600000000002</v>
      </c>
      <c r="C29" s="459">
        <v>21.075600000000001</v>
      </c>
      <c r="D29" s="459">
        <v>269.8243920936269</v>
      </c>
      <c r="E29" s="459">
        <v>264.91806414730712</v>
      </c>
      <c r="F29" s="459">
        <v>204.57614164606403</v>
      </c>
      <c r="G29" s="459">
        <v>183.18928079090165</v>
      </c>
      <c r="H29" s="459">
        <v>21.075600000000001</v>
      </c>
    </row>
    <row r="30" spans="1:8" ht="15.6" x14ac:dyDescent="0.3">
      <c r="A30" s="410">
        <v>23</v>
      </c>
      <c r="B30" s="459">
        <v>23.499840000000003</v>
      </c>
      <c r="C30" s="459">
        <v>21.348600000000001</v>
      </c>
      <c r="D30" s="459">
        <v>269.8243920936269</v>
      </c>
      <c r="E30" s="459">
        <v>264.91806414730712</v>
      </c>
      <c r="F30" s="459">
        <v>204.57614164606403</v>
      </c>
      <c r="G30" s="459">
        <v>183.18928079090165</v>
      </c>
      <c r="H30" s="459">
        <v>21.348600000000001</v>
      </c>
    </row>
    <row r="31" spans="1:8" ht="15.6" x14ac:dyDescent="0.3">
      <c r="A31" s="410">
        <v>24</v>
      </c>
      <c r="B31" s="459">
        <v>23.729160000000004</v>
      </c>
      <c r="C31" s="459">
        <v>21.621600000000004</v>
      </c>
      <c r="D31" s="459">
        <v>280.32275165105318</v>
      </c>
      <c r="E31" s="459">
        <v>273.09921821683304</v>
      </c>
      <c r="F31" s="459">
        <v>210.70018472122933</v>
      </c>
      <c r="G31" s="459">
        <v>188.67491010919647</v>
      </c>
      <c r="H31" s="459">
        <v>21.621600000000004</v>
      </c>
    </row>
    <row r="32" spans="1:8" s="380" customFormat="1" ht="15.6" x14ac:dyDescent="0.3">
      <c r="A32" s="410">
        <v>25</v>
      </c>
      <c r="B32" s="459">
        <v>23.9694</v>
      </c>
      <c r="C32" s="459">
        <v>21.894600000000004</v>
      </c>
      <c r="D32" s="459">
        <v>285.94020000000006</v>
      </c>
      <c r="E32" s="459">
        <v>278.56920000000002</v>
      </c>
      <c r="F32" s="459">
        <v>214.91652000000002</v>
      </c>
      <c r="G32" s="459">
        <v>192.45408000000003</v>
      </c>
      <c r="H32" s="459">
        <v>21.894600000000004</v>
      </c>
    </row>
    <row r="33" spans="1:9" ht="15.6" x14ac:dyDescent="0.3">
      <c r="A33" s="427">
        <v>26</v>
      </c>
      <c r="B33" s="459">
        <v>24.20964</v>
      </c>
      <c r="C33" s="459">
        <v>22.167600000000004</v>
      </c>
      <c r="D33" s="462">
        <v>291.36640000000006</v>
      </c>
      <c r="E33" s="462">
        <v>283.86799999999999</v>
      </c>
      <c r="F33" s="462">
        <v>218.99279999999999</v>
      </c>
      <c r="G33" s="462">
        <v>196.11279999999999</v>
      </c>
      <c r="H33" s="459">
        <v>22.167600000000004</v>
      </c>
    </row>
    <row r="34" spans="1:9" ht="15.6" x14ac:dyDescent="0.3">
      <c r="A34" s="427">
        <v>27</v>
      </c>
      <c r="B34" s="459">
        <v>24.449880000000004</v>
      </c>
      <c r="C34" s="459">
        <v>22.4406</v>
      </c>
      <c r="D34" s="459" t="s">
        <v>346</v>
      </c>
      <c r="E34" s="459" t="s">
        <v>346</v>
      </c>
      <c r="F34" s="459" t="s">
        <v>346</v>
      </c>
      <c r="G34" s="459" t="s">
        <v>346</v>
      </c>
      <c r="H34" s="459">
        <v>22.4406</v>
      </c>
      <c r="I34" t="s">
        <v>346</v>
      </c>
    </row>
    <row r="35" spans="1:9" x14ac:dyDescent="0.3">
      <c r="A35" s="36"/>
      <c r="B35" s="366" t="s">
        <v>351</v>
      </c>
      <c r="C35" s="367"/>
      <c r="D35" s="36"/>
      <c r="E35" s="36"/>
      <c r="F35" s="36"/>
      <c r="G35" s="36"/>
      <c r="H35" s="36"/>
    </row>
    <row r="37" spans="1:9" ht="18" x14ac:dyDescent="0.35">
      <c r="D37" s="40">
        <v>4</v>
      </c>
    </row>
  </sheetData>
  <pageMargins left="0.7" right="0.7" top="0.75" bottom="0.75" header="0.3" footer="0.3"/>
  <pageSetup scale="85"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Normal="100" workbookViewId="0">
      <selection activeCell="B5" sqref="B5:D5"/>
    </sheetView>
  </sheetViews>
  <sheetFormatPr defaultRowHeight="14.4" x14ac:dyDescent="0.3"/>
  <cols>
    <col min="1" max="1" width="10.88671875" customWidth="1"/>
    <col min="2" max="2" width="11.44140625" customWidth="1"/>
    <col min="3" max="3" width="10.109375" customWidth="1"/>
    <col min="4" max="4" width="9.6640625" customWidth="1"/>
    <col min="5" max="5" width="9.5546875" customWidth="1"/>
    <col min="6" max="6" width="10" customWidth="1"/>
    <col min="7" max="7" width="9.109375" customWidth="1"/>
    <col min="8" max="8" width="9.88671875" customWidth="1"/>
    <col min="9" max="9" width="11.44140625" customWidth="1"/>
    <col min="10" max="10" width="11.109375" customWidth="1"/>
    <col min="11" max="11" width="9.109375" customWidth="1"/>
    <col min="12" max="12" width="9.5546875" customWidth="1"/>
  </cols>
  <sheetData>
    <row r="1" spans="1:12" ht="21" x14ac:dyDescent="0.4">
      <c r="A1" s="396"/>
      <c r="B1" s="401"/>
      <c r="C1" s="401"/>
      <c r="D1" s="401"/>
      <c r="E1" s="402" t="s">
        <v>96</v>
      </c>
      <c r="F1" s="402"/>
      <c r="G1" s="402"/>
      <c r="H1" s="402"/>
      <c r="I1" s="396"/>
      <c r="J1" s="396"/>
      <c r="K1" s="23"/>
      <c r="L1" s="23"/>
    </row>
    <row r="2" spans="1:12" ht="21" x14ac:dyDescent="0.4">
      <c r="A2" s="396"/>
      <c r="B2" s="396"/>
      <c r="C2" s="396"/>
      <c r="D2" s="401"/>
      <c r="E2" s="401"/>
      <c r="F2" s="401"/>
      <c r="G2" s="402"/>
      <c r="H2" s="402"/>
      <c r="I2" s="402"/>
      <c r="J2" s="402"/>
      <c r="K2" s="23"/>
      <c r="L2" s="23"/>
    </row>
    <row r="3" spans="1:12" x14ac:dyDescent="0.3">
      <c r="A3" s="31" t="s">
        <v>0</v>
      </c>
      <c r="B3" s="422" t="s">
        <v>81</v>
      </c>
      <c r="C3" s="422" t="s">
        <v>82</v>
      </c>
      <c r="D3" s="423" t="s">
        <v>83</v>
      </c>
      <c r="E3" s="423" t="s">
        <v>84</v>
      </c>
      <c r="F3" s="423" t="s">
        <v>85</v>
      </c>
      <c r="G3" s="423" t="s">
        <v>86</v>
      </c>
      <c r="H3" s="423" t="s">
        <v>87</v>
      </c>
      <c r="I3" s="423" t="s">
        <v>88</v>
      </c>
      <c r="J3" s="424" t="s">
        <v>89</v>
      </c>
      <c r="K3" s="23"/>
      <c r="L3" s="23"/>
    </row>
    <row r="4" spans="1:12" x14ac:dyDescent="0.3">
      <c r="A4" s="31" t="s">
        <v>7</v>
      </c>
      <c r="B4" s="422" t="s">
        <v>90</v>
      </c>
      <c r="C4" s="422"/>
      <c r="D4" s="423" t="s">
        <v>91</v>
      </c>
      <c r="E4" s="425" t="s">
        <v>92</v>
      </c>
      <c r="F4" s="425" t="s">
        <v>92</v>
      </c>
      <c r="G4" s="422" t="s">
        <v>62</v>
      </c>
      <c r="H4" s="422" t="s">
        <v>93</v>
      </c>
      <c r="I4" s="422" t="s">
        <v>94</v>
      </c>
      <c r="J4" s="424" t="s">
        <v>90</v>
      </c>
    </row>
    <row r="5" spans="1:12" x14ac:dyDescent="0.3">
      <c r="A5" s="36"/>
      <c r="B5" s="407" t="s">
        <v>45</v>
      </c>
      <c r="C5" s="407" t="s">
        <v>45</v>
      </c>
      <c r="D5" s="407" t="s">
        <v>45</v>
      </c>
      <c r="E5" s="407" t="s">
        <v>45</v>
      </c>
      <c r="F5" s="407" t="s">
        <v>45</v>
      </c>
      <c r="G5" s="407" t="s">
        <v>95</v>
      </c>
      <c r="H5" s="407" t="s">
        <v>45</v>
      </c>
      <c r="I5" s="407" t="s">
        <v>45</v>
      </c>
      <c r="J5" s="407" t="s">
        <v>46</v>
      </c>
    </row>
    <row r="6" spans="1:12" x14ac:dyDescent="0.3">
      <c r="A6" s="408"/>
      <c r="B6" s="409" t="s">
        <v>18</v>
      </c>
      <c r="C6" s="409" t="s">
        <v>18</v>
      </c>
      <c r="D6" s="409" t="s">
        <v>18</v>
      </c>
      <c r="E6" s="409" t="s">
        <v>18</v>
      </c>
      <c r="F6" s="409" t="s">
        <v>18</v>
      </c>
      <c r="G6" s="409" t="s">
        <v>18</v>
      </c>
      <c r="H6" s="11" t="s">
        <v>18</v>
      </c>
      <c r="I6" s="11" t="s">
        <v>18</v>
      </c>
      <c r="J6" s="11" t="s">
        <v>18</v>
      </c>
      <c r="L6" t="s">
        <v>346</v>
      </c>
    </row>
    <row r="7" spans="1:12" ht="15.6" x14ac:dyDescent="0.3">
      <c r="A7" s="410">
        <v>0</v>
      </c>
      <c r="B7" s="459">
        <v>17.472000000000001</v>
      </c>
      <c r="C7" s="459">
        <v>14.742000000000001</v>
      </c>
      <c r="D7" s="459">
        <v>23.952338359623539</v>
      </c>
      <c r="E7" s="459">
        <v>25.662000000000003</v>
      </c>
      <c r="F7" s="459">
        <v>24.44</v>
      </c>
      <c r="G7" s="459">
        <v>23.150400000000001</v>
      </c>
      <c r="H7" s="459">
        <v>21.233168654434298</v>
      </c>
      <c r="I7" s="459">
        <v>16.652999999999999</v>
      </c>
      <c r="J7" s="459">
        <v>27.156229620955216</v>
      </c>
    </row>
    <row r="8" spans="1:12" ht="15.6" x14ac:dyDescent="0.3">
      <c r="A8" s="410">
        <v>1</v>
      </c>
      <c r="B8" s="459">
        <v>17.854200000000006</v>
      </c>
      <c r="C8" s="459">
        <v>14.905800000000001</v>
      </c>
      <c r="D8" s="459">
        <v>24.673509455347649</v>
      </c>
      <c r="E8" s="459">
        <v>26.208000000000006</v>
      </c>
      <c r="F8" s="459">
        <v>24.96</v>
      </c>
      <c r="G8" s="459">
        <v>23.838359999999998</v>
      </c>
      <c r="H8" s="459">
        <v>21.871582411304807</v>
      </c>
      <c r="I8" s="459">
        <v>16.926000000000002</v>
      </c>
      <c r="J8" s="459">
        <v>27.971980532511989</v>
      </c>
    </row>
    <row r="9" spans="1:12" ht="15.6" x14ac:dyDescent="0.3">
      <c r="A9" s="410">
        <v>2</v>
      </c>
      <c r="B9" s="459">
        <v>18.018000000000001</v>
      </c>
      <c r="C9" s="459">
        <v>15.288000000000002</v>
      </c>
      <c r="D9" s="459">
        <v>25.418325505029912</v>
      </c>
      <c r="E9" s="459">
        <v>26.754000000000001</v>
      </c>
      <c r="F9" s="459">
        <v>25.48</v>
      </c>
      <c r="G9" s="459">
        <v>24.559080000000002</v>
      </c>
      <c r="H9" s="459">
        <v>22.521818645154415</v>
      </c>
      <c r="I9" s="459">
        <v>17.472000000000001</v>
      </c>
      <c r="J9" s="459">
        <v>28.799553921047853</v>
      </c>
    </row>
    <row r="10" spans="1:12" ht="15.6" x14ac:dyDescent="0.3">
      <c r="A10" s="410">
        <v>3</v>
      </c>
      <c r="B10" s="459">
        <v>18.291000000000004</v>
      </c>
      <c r="C10" s="459">
        <v>15.561000000000002</v>
      </c>
      <c r="D10" s="459">
        <v>26.174964031691268</v>
      </c>
      <c r="E10" s="459">
        <v>27.3</v>
      </c>
      <c r="F10" s="459">
        <v>26</v>
      </c>
      <c r="G10" s="459">
        <v>25.290720000000004</v>
      </c>
      <c r="H10" s="459">
        <v>23.195699832962188</v>
      </c>
      <c r="I10" s="459">
        <v>17.745000000000001</v>
      </c>
      <c r="J10" s="459">
        <v>29.662594740520955</v>
      </c>
    </row>
    <row r="11" spans="1:12" ht="15.6" x14ac:dyDescent="0.3">
      <c r="A11" s="410">
        <v>4</v>
      </c>
      <c r="B11" s="459">
        <v>18.564000000000004</v>
      </c>
      <c r="C11" s="459">
        <v>15.724800000000002</v>
      </c>
      <c r="D11" s="459">
        <v>26.967069989289882</v>
      </c>
      <c r="E11" s="459">
        <v>27.846000000000004</v>
      </c>
      <c r="F11" s="459">
        <v>26.52</v>
      </c>
      <c r="G11" s="459">
        <v>26.044200000000004</v>
      </c>
      <c r="H11" s="459">
        <v>23.893225974728125</v>
      </c>
      <c r="I11" s="459">
        <v>18.018000000000001</v>
      </c>
      <c r="J11" s="459">
        <v>30.549280513952233</v>
      </c>
    </row>
    <row r="12" spans="1:12" ht="15.6" x14ac:dyDescent="0.3">
      <c r="A12" s="410">
        <v>5</v>
      </c>
      <c r="B12" s="459">
        <v>18.837</v>
      </c>
      <c r="C12" s="459">
        <v>16.107000000000003</v>
      </c>
      <c r="D12" s="459">
        <v>27.770998423867564</v>
      </c>
      <c r="E12" s="459">
        <v>28.392000000000003</v>
      </c>
      <c r="F12" s="459">
        <v>27.04</v>
      </c>
      <c r="G12" s="459">
        <v>26.841360000000002</v>
      </c>
      <c r="H12" s="459">
        <v>24.614397070452227</v>
      </c>
      <c r="I12" s="459">
        <v>18.291000000000004</v>
      </c>
      <c r="J12" s="459">
        <v>31.459611241341683</v>
      </c>
    </row>
    <row r="13" spans="1:12" ht="15.6" x14ac:dyDescent="0.3">
      <c r="A13" s="410">
        <v>6</v>
      </c>
      <c r="B13" s="459">
        <v>19.000800000000002</v>
      </c>
      <c r="C13" s="459">
        <v>16.4892</v>
      </c>
      <c r="D13" s="459">
        <v>28.610394289382516</v>
      </c>
      <c r="E13" s="459">
        <v>28.938000000000002</v>
      </c>
      <c r="F13" s="459">
        <v>27.560000000000002</v>
      </c>
      <c r="G13" s="459">
        <v>27.63852</v>
      </c>
      <c r="H13" s="459">
        <v>25.347390643155418</v>
      </c>
      <c r="I13" s="459">
        <v>18.564000000000004</v>
      </c>
      <c r="J13" s="459">
        <v>32.417231876647463</v>
      </c>
    </row>
    <row r="14" spans="1:12" ht="15.6" x14ac:dyDescent="0.3">
      <c r="A14" s="410">
        <v>7</v>
      </c>
      <c r="B14" s="459">
        <v>19.11</v>
      </c>
      <c r="C14" s="459">
        <v>16.871400000000001</v>
      </c>
      <c r="D14" s="459">
        <v>29.461612631876541</v>
      </c>
      <c r="E14" s="459">
        <v>29.484000000000002</v>
      </c>
      <c r="F14" s="459">
        <v>28.080000000000002</v>
      </c>
      <c r="G14" s="459">
        <v>28.468440000000001</v>
      </c>
      <c r="H14" s="459">
        <v>26.115851646795853</v>
      </c>
      <c r="I14" s="459">
        <v>18.837</v>
      </c>
      <c r="J14" s="459">
        <v>33.599479574555829</v>
      </c>
    </row>
    <row r="15" spans="1:12" ht="15.6" x14ac:dyDescent="0.3">
      <c r="A15" s="410">
        <v>8</v>
      </c>
      <c r="B15" s="459">
        <v>19.656000000000002</v>
      </c>
      <c r="C15" s="459">
        <v>17.253599999999999</v>
      </c>
      <c r="D15" s="459">
        <v>30.348298405307808</v>
      </c>
      <c r="E15" s="459">
        <v>30.03</v>
      </c>
      <c r="F15" s="459">
        <v>28.6</v>
      </c>
      <c r="G15" s="459">
        <v>29.320200000000003</v>
      </c>
      <c r="H15" s="459">
        <v>26.896135127415377</v>
      </c>
      <c r="I15" s="459">
        <v>19.656000000000002</v>
      </c>
      <c r="J15" s="459">
        <v>34.379763055175346</v>
      </c>
    </row>
    <row r="16" spans="1:12" ht="15.6" x14ac:dyDescent="0.3">
      <c r="A16" s="410">
        <v>9</v>
      </c>
      <c r="B16" s="459">
        <v>20.202000000000002</v>
      </c>
      <c r="C16" s="459">
        <v>17.690400000000004</v>
      </c>
      <c r="D16" s="459">
        <v>31.258629132697255</v>
      </c>
      <c r="E16" s="459">
        <v>30.576000000000004</v>
      </c>
      <c r="F16" s="459">
        <v>29.12</v>
      </c>
      <c r="G16" s="459">
        <v>30.226560000000003</v>
      </c>
      <c r="H16" s="459">
        <v>27.700063561993062</v>
      </c>
      <c r="I16" s="459">
        <v>19.929000000000002</v>
      </c>
      <c r="J16" s="459">
        <v>35.420141029334708</v>
      </c>
    </row>
    <row r="17" spans="1:10" ht="15.6" x14ac:dyDescent="0.3">
      <c r="A17" s="410">
        <v>10</v>
      </c>
      <c r="B17" s="459">
        <v>20.802600000000002</v>
      </c>
      <c r="C17" s="459">
        <v>18.2364</v>
      </c>
      <c r="D17" s="459">
        <v>32.19260481404487</v>
      </c>
      <c r="E17" s="459">
        <v>31.122000000000003</v>
      </c>
      <c r="F17" s="459">
        <v>29.64</v>
      </c>
      <c r="G17" s="459">
        <v>31.154760000000003</v>
      </c>
      <c r="H17" s="459">
        <v>28.527636950528919</v>
      </c>
      <c r="I17" s="459">
        <v>20.748000000000001</v>
      </c>
      <c r="J17" s="459">
        <v>36.484163957452239</v>
      </c>
    </row>
    <row r="18" spans="1:10" ht="15.6" x14ac:dyDescent="0.3">
      <c r="A18" s="410">
        <v>11</v>
      </c>
      <c r="B18" s="459">
        <v>20.911799999999999</v>
      </c>
      <c r="C18" s="459">
        <v>18.345600000000001</v>
      </c>
      <c r="D18" s="459">
        <v>32.19260481404487</v>
      </c>
      <c r="E18" s="459">
        <v>31.668000000000003</v>
      </c>
      <c r="F18" s="459">
        <v>30.16</v>
      </c>
      <c r="G18" s="459">
        <v>31.373160000000006</v>
      </c>
      <c r="H18" s="459">
        <v>28.665000000000003</v>
      </c>
      <c r="I18" s="459">
        <v>22.386000000000003</v>
      </c>
      <c r="J18" s="459">
        <v>36.484163957452239</v>
      </c>
    </row>
    <row r="19" spans="1:10" ht="15.6" x14ac:dyDescent="0.3">
      <c r="A19" s="410">
        <v>12</v>
      </c>
      <c r="B19" s="459">
        <v>21.130200000000002</v>
      </c>
      <c r="C19" s="459">
        <v>18.509399999999999</v>
      </c>
      <c r="D19" s="459">
        <v>32.937420863727141</v>
      </c>
      <c r="E19" s="459">
        <v>32.214000000000006</v>
      </c>
      <c r="F19" s="459">
        <v>30.68</v>
      </c>
      <c r="G19" s="459">
        <v>31.580640000000006</v>
      </c>
      <c r="H19" s="459">
        <v>28.953246121775933</v>
      </c>
      <c r="I19" s="459">
        <v>22.659000000000002</v>
      </c>
      <c r="J19" s="459">
        <v>38.718612106499066</v>
      </c>
    </row>
    <row r="20" spans="1:10" ht="15.6" x14ac:dyDescent="0.3">
      <c r="A20" s="410">
        <v>13</v>
      </c>
      <c r="B20" s="459">
        <v>21.294</v>
      </c>
      <c r="C20" s="459">
        <v>18.673200000000001</v>
      </c>
      <c r="D20" s="459">
        <v>32.937420863727141</v>
      </c>
      <c r="E20" s="459">
        <v>32.76</v>
      </c>
      <c r="F20" s="459">
        <v>31.200000000000003</v>
      </c>
      <c r="G20" s="459">
        <v>31.995600000000003</v>
      </c>
      <c r="H20" s="459">
        <v>29.047200000000004</v>
      </c>
      <c r="I20" s="459">
        <v>22.768200000000004</v>
      </c>
      <c r="J20" s="459">
        <v>38.718612106499066</v>
      </c>
    </row>
    <row r="21" spans="1:10" ht="15.6" x14ac:dyDescent="0.3">
      <c r="A21" s="410">
        <v>14</v>
      </c>
      <c r="B21" s="459">
        <v>21.84</v>
      </c>
      <c r="C21" s="459">
        <v>18.891600000000004</v>
      </c>
      <c r="D21" s="459">
        <v>33.658591959451236</v>
      </c>
      <c r="E21" s="459">
        <v>33.305999999999997</v>
      </c>
      <c r="F21" s="459">
        <v>31.720000000000002</v>
      </c>
      <c r="G21" s="459">
        <v>32.050200000000004</v>
      </c>
      <c r="H21" s="459">
        <v>29.390677770002032</v>
      </c>
      <c r="I21" s="459">
        <v>23.041200000000003</v>
      </c>
      <c r="J21" s="459">
        <v>41.319557041897468</v>
      </c>
    </row>
    <row r="22" spans="1:10" ht="15.6" x14ac:dyDescent="0.3">
      <c r="A22" s="410">
        <v>15</v>
      </c>
      <c r="B22" s="459">
        <v>22.659000000000002</v>
      </c>
      <c r="C22" s="459">
        <v>19.164600000000004</v>
      </c>
      <c r="D22" s="459">
        <v>33.658591959451236</v>
      </c>
      <c r="E22" s="459">
        <v>33.852000000000004</v>
      </c>
      <c r="F22" s="459">
        <v>32.24</v>
      </c>
      <c r="G22" s="459">
        <v>32.104800000000004</v>
      </c>
      <c r="H22" s="459">
        <v>29.484000000000002</v>
      </c>
      <c r="I22" s="459">
        <v>23.095800000000001</v>
      </c>
      <c r="J22" s="459">
        <v>41.319557041897468</v>
      </c>
    </row>
    <row r="23" spans="1:10" ht="15.6" x14ac:dyDescent="0.3">
      <c r="A23" s="410">
        <v>16</v>
      </c>
      <c r="B23" s="459">
        <v>22.932000000000002</v>
      </c>
      <c r="C23" s="459">
        <v>19.656000000000002</v>
      </c>
      <c r="D23" s="459">
        <v>33.658591959451236</v>
      </c>
      <c r="E23" s="459">
        <v>34.398000000000003</v>
      </c>
      <c r="F23" s="459">
        <v>32.76</v>
      </c>
      <c r="G23" s="459">
        <v>32.159399999999998</v>
      </c>
      <c r="H23" s="459">
        <v>29.757000000000001</v>
      </c>
      <c r="I23" s="459">
        <v>23.205000000000002</v>
      </c>
      <c r="J23" s="459">
        <v>41.319557041897468</v>
      </c>
    </row>
    <row r="24" spans="1:10" ht="15.6" x14ac:dyDescent="0.3">
      <c r="A24" s="410">
        <v>17</v>
      </c>
      <c r="B24" s="459">
        <v>23.478000000000002</v>
      </c>
      <c r="C24" s="459">
        <v>20.202000000000002</v>
      </c>
      <c r="D24" s="459">
        <v>33.658591959451236</v>
      </c>
      <c r="E24" s="459">
        <v>34.944000000000003</v>
      </c>
      <c r="F24" s="459">
        <v>33.28</v>
      </c>
      <c r="G24" s="459">
        <v>32.214000000000006</v>
      </c>
      <c r="H24" s="459">
        <v>30.03</v>
      </c>
      <c r="I24" s="459">
        <v>23.314200000000007</v>
      </c>
      <c r="J24" s="459">
        <v>41.319557041897468</v>
      </c>
    </row>
    <row r="25" spans="1:10" ht="15.6" x14ac:dyDescent="0.3">
      <c r="A25" s="410">
        <v>18</v>
      </c>
      <c r="B25" s="459">
        <v>24.024000000000001</v>
      </c>
      <c r="C25" s="459">
        <v>20.748000000000001</v>
      </c>
      <c r="D25" s="459">
        <v>33.658591959451236</v>
      </c>
      <c r="E25" s="459">
        <v>35.49</v>
      </c>
      <c r="F25" s="459">
        <v>33.800000000000004</v>
      </c>
      <c r="G25" s="459">
        <v>32.487000000000002</v>
      </c>
      <c r="H25" s="459">
        <v>30.576000000000004</v>
      </c>
      <c r="I25" s="459">
        <v>23.423400000000001</v>
      </c>
      <c r="J25" s="459">
        <v>41.319557041897468</v>
      </c>
    </row>
    <row r="26" spans="1:10" ht="15.6" x14ac:dyDescent="0.3">
      <c r="A26" s="410">
        <v>19</v>
      </c>
      <c r="B26" s="459">
        <v>24.57</v>
      </c>
      <c r="C26" s="459">
        <v>21.294</v>
      </c>
      <c r="D26" s="459">
        <v>34.403408009133521</v>
      </c>
      <c r="E26" s="459">
        <v>35.763000000000005</v>
      </c>
      <c r="F26" s="459">
        <v>34.06</v>
      </c>
      <c r="G26" s="459">
        <v>33.033000000000001</v>
      </c>
      <c r="H26" s="459">
        <v>31.122000000000003</v>
      </c>
      <c r="I26" s="459">
        <v>23.751000000000005</v>
      </c>
      <c r="J26" s="459">
        <v>42.549094647722178</v>
      </c>
    </row>
    <row r="27" spans="1:10" ht="15.6" x14ac:dyDescent="0.3">
      <c r="A27" s="410">
        <v>20</v>
      </c>
      <c r="B27" s="459">
        <v>25.116000000000003</v>
      </c>
      <c r="C27" s="459">
        <v>21.84</v>
      </c>
      <c r="D27" s="459">
        <v>34.403408009133521</v>
      </c>
      <c r="E27" s="459">
        <v>36.036000000000001</v>
      </c>
      <c r="F27" s="459">
        <v>34.32</v>
      </c>
      <c r="G27" s="459">
        <v>33.305999999999997</v>
      </c>
      <c r="H27" s="459">
        <v>31.668000000000003</v>
      </c>
      <c r="I27" s="459">
        <v>23.860200000000003</v>
      </c>
      <c r="J27" s="459">
        <v>42.549094647722178</v>
      </c>
    </row>
    <row r="28" spans="1:10" ht="15.6" x14ac:dyDescent="0.3">
      <c r="A28" s="410">
        <v>21</v>
      </c>
      <c r="B28" s="459">
        <v>25.662000000000003</v>
      </c>
      <c r="C28" s="459">
        <v>22.386000000000003</v>
      </c>
      <c r="D28" s="459">
        <v>34.403408009133521</v>
      </c>
      <c r="E28" s="459">
        <v>36.309000000000005</v>
      </c>
      <c r="F28" s="459">
        <v>34.58</v>
      </c>
      <c r="G28" s="459">
        <v>33.852000000000004</v>
      </c>
      <c r="H28" s="459">
        <v>32.214000000000006</v>
      </c>
      <c r="I28" s="459">
        <v>24.024000000000001</v>
      </c>
      <c r="J28" s="459">
        <v>42.549094647722178</v>
      </c>
    </row>
    <row r="29" spans="1:10" ht="15.6" x14ac:dyDescent="0.3">
      <c r="A29" s="410">
        <v>22</v>
      </c>
      <c r="B29" s="459">
        <v>26.208000000000006</v>
      </c>
      <c r="C29" s="459">
        <v>22.932000000000002</v>
      </c>
      <c r="D29" s="459">
        <v>34.403408009133521</v>
      </c>
      <c r="E29" s="459">
        <v>36.582000000000008</v>
      </c>
      <c r="F29" s="459">
        <v>34.840000000000003</v>
      </c>
      <c r="G29" s="459">
        <v>34.398000000000003</v>
      </c>
      <c r="H29" s="459">
        <v>32.76</v>
      </c>
      <c r="I29" s="459">
        <v>24.57</v>
      </c>
      <c r="J29" s="459">
        <v>42.549094647722178</v>
      </c>
    </row>
    <row r="30" spans="1:10" ht="15.6" x14ac:dyDescent="0.3">
      <c r="A30" s="410">
        <v>23</v>
      </c>
      <c r="B30" s="459">
        <v>26.754000000000001</v>
      </c>
      <c r="C30" s="459">
        <v>23.205000000000002</v>
      </c>
      <c r="D30" s="459">
        <v>34.403408009133521</v>
      </c>
      <c r="E30" s="459">
        <v>36.855000000000004</v>
      </c>
      <c r="F30" s="459">
        <v>35.1</v>
      </c>
      <c r="G30" s="459">
        <v>34.670999999999999</v>
      </c>
      <c r="H30" s="459">
        <v>33.305999999999997</v>
      </c>
      <c r="I30" s="459">
        <v>25.116000000000003</v>
      </c>
      <c r="J30" s="459">
        <v>42.549094647722178</v>
      </c>
    </row>
    <row r="31" spans="1:10" s="380" customFormat="1" ht="15.6" x14ac:dyDescent="0.3">
      <c r="A31" s="410">
        <v>24</v>
      </c>
      <c r="B31" s="459">
        <v>26.967200000000002</v>
      </c>
      <c r="C31" s="459">
        <v>23.3064</v>
      </c>
      <c r="D31" s="459">
        <v>35.148224058815792</v>
      </c>
      <c r="E31" s="459">
        <v>36.961599999999997</v>
      </c>
      <c r="F31" s="459">
        <v>35.36</v>
      </c>
      <c r="G31" s="459">
        <v>34.944000000000003</v>
      </c>
      <c r="H31" s="459">
        <v>33.415200000000006</v>
      </c>
      <c r="I31" s="459">
        <v>25.662000000000003</v>
      </c>
      <c r="J31" s="459">
        <v>43.790454730525965</v>
      </c>
    </row>
    <row r="32" spans="1:10" s="380" customFormat="1" ht="15.6" x14ac:dyDescent="0.3">
      <c r="A32" s="410">
        <v>25</v>
      </c>
      <c r="B32" s="459">
        <v>27.1752</v>
      </c>
      <c r="C32" s="459">
        <v>23.410400000000003</v>
      </c>
      <c r="D32" s="459">
        <v>35.861280000000008</v>
      </c>
      <c r="E32" s="459">
        <v>37.065600000000003</v>
      </c>
      <c r="F32" s="459">
        <v>35.620000000000005</v>
      </c>
      <c r="G32" s="459">
        <v>35.49</v>
      </c>
      <c r="H32" s="459">
        <v>33.519199999999998</v>
      </c>
      <c r="I32" s="459">
        <v>26.208000000000006</v>
      </c>
      <c r="J32" s="459">
        <v>44.662800000000004</v>
      </c>
    </row>
    <row r="33" spans="1:13" s="380" customFormat="1" ht="15.6" x14ac:dyDescent="0.3">
      <c r="A33" s="410">
        <v>26</v>
      </c>
      <c r="B33" s="459">
        <v>27.383199999999999</v>
      </c>
      <c r="C33" s="459">
        <v>23.514400000000002</v>
      </c>
      <c r="D33" s="462">
        <v>36.5456</v>
      </c>
      <c r="E33" s="459">
        <v>37.169600000000003</v>
      </c>
      <c r="F33" s="459">
        <v>35.880000000000003</v>
      </c>
      <c r="G33" s="459">
        <v>35.763000000000005</v>
      </c>
      <c r="H33" s="459">
        <v>33.623199999999997</v>
      </c>
      <c r="I33" s="459">
        <v>26.754000000000001</v>
      </c>
      <c r="J33" s="462">
        <v>45.510399999999997</v>
      </c>
    </row>
    <row r="34" spans="1:13" s="380" customFormat="1" ht="15.6" x14ac:dyDescent="0.3">
      <c r="A34" s="410">
        <v>27</v>
      </c>
      <c r="B34" s="459">
        <v>27.560000000000002</v>
      </c>
      <c r="C34" s="459">
        <v>23.66</v>
      </c>
      <c r="D34" s="459" t="s">
        <v>346</v>
      </c>
      <c r="E34" s="459">
        <v>37.44</v>
      </c>
      <c r="F34" s="459">
        <v>36.4</v>
      </c>
      <c r="G34" s="459">
        <v>36.036000000000001</v>
      </c>
      <c r="H34" s="459">
        <v>33.716800000000006</v>
      </c>
      <c r="I34" s="459">
        <v>27.3</v>
      </c>
      <c r="J34" s="459" t="s">
        <v>346</v>
      </c>
    </row>
    <row r="36" spans="1:13" x14ac:dyDescent="0.3">
      <c r="A36" s="23"/>
      <c r="B36" s="346"/>
      <c r="C36" s="23"/>
    </row>
    <row r="37" spans="1:13" x14ac:dyDescent="0.3">
      <c r="A37" s="23"/>
      <c r="B37" s="23"/>
      <c r="C37" s="23"/>
    </row>
    <row r="38" spans="1:13" ht="18" x14ac:dyDescent="0.35">
      <c r="F38" s="40">
        <v>5</v>
      </c>
      <c r="M38" t="s">
        <v>346</v>
      </c>
    </row>
  </sheetData>
  <pageMargins left="0.7" right="0.7" top="0.75" bottom="0.75" header="0.3" footer="0.3"/>
  <pageSetup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C8" sqref="C8"/>
    </sheetView>
  </sheetViews>
  <sheetFormatPr defaultRowHeight="14.4" x14ac:dyDescent="0.3"/>
  <cols>
    <col min="1" max="1" width="12.109375" customWidth="1"/>
    <col min="2" max="2" width="14.33203125" customWidth="1"/>
    <col min="3" max="4" width="13.6640625" customWidth="1"/>
    <col min="5" max="5" width="11.109375" customWidth="1"/>
    <col min="6" max="6" width="12.44140625" customWidth="1"/>
    <col min="7" max="7" width="11.88671875" customWidth="1"/>
  </cols>
  <sheetData>
    <row r="1" spans="1:9" ht="21" x14ac:dyDescent="0.4">
      <c r="A1" s="69"/>
      <c r="B1" s="76"/>
      <c r="C1" s="88"/>
      <c r="D1" s="42" t="s">
        <v>109</v>
      </c>
      <c r="E1" s="42"/>
      <c r="F1" s="76"/>
      <c r="G1" s="77"/>
    </row>
    <row r="2" spans="1:9" ht="16.95" customHeight="1" thickBot="1" x14ac:dyDescent="0.45">
      <c r="A2" s="72"/>
      <c r="B2" s="87"/>
      <c r="C2" s="89"/>
      <c r="D2" s="44"/>
      <c r="E2" s="44"/>
      <c r="F2" s="87"/>
      <c r="G2" s="86"/>
      <c r="I2" t="s">
        <v>346</v>
      </c>
    </row>
    <row r="3" spans="1:9" x14ac:dyDescent="0.3">
      <c r="A3" s="109" t="s">
        <v>0</v>
      </c>
      <c r="B3" s="13" t="s">
        <v>340</v>
      </c>
      <c r="C3" s="357" t="s">
        <v>6</v>
      </c>
      <c r="D3" s="357" t="s">
        <v>6</v>
      </c>
      <c r="E3" s="15" t="s">
        <v>97</v>
      </c>
      <c r="F3" s="358" t="s">
        <v>94</v>
      </c>
      <c r="G3" s="359" t="s">
        <v>98</v>
      </c>
    </row>
    <row r="4" spans="1:9" x14ac:dyDescent="0.3">
      <c r="A4" s="110" t="s">
        <v>7</v>
      </c>
      <c r="B4" s="17" t="s">
        <v>99</v>
      </c>
      <c r="C4" s="98" t="s">
        <v>100</v>
      </c>
      <c r="D4" s="98" t="s">
        <v>101</v>
      </c>
      <c r="E4" s="97"/>
      <c r="F4" s="107" t="s">
        <v>74</v>
      </c>
      <c r="G4" s="111" t="s">
        <v>102</v>
      </c>
    </row>
    <row r="5" spans="1:9" x14ac:dyDescent="0.3">
      <c r="A5" s="61"/>
      <c r="B5" s="103" t="s">
        <v>45</v>
      </c>
      <c r="C5" s="103" t="s">
        <v>103</v>
      </c>
      <c r="D5" s="103" t="s">
        <v>103</v>
      </c>
      <c r="E5" s="103" t="s">
        <v>104</v>
      </c>
      <c r="F5" s="103" t="s">
        <v>105</v>
      </c>
      <c r="G5" s="112"/>
    </row>
    <row r="6" spans="1:9" x14ac:dyDescent="0.3">
      <c r="A6" s="113"/>
      <c r="B6" s="108"/>
      <c r="C6" s="100"/>
      <c r="D6" s="100" t="s">
        <v>108</v>
      </c>
      <c r="E6" s="100"/>
      <c r="F6" s="100"/>
      <c r="G6" s="114"/>
    </row>
    <row r="7" spans="1:9" x14ac:dyDescent="0.3">
      <c r="A7" s="115"/>
      <c r="B7" s="10" t="s">
        <v>18</v>
      </c>
      <c r="C7" s="10" t="s">
        <v>23</v>
      </c>
      <c r="D7" s="10" t="s">
        <v>23</v>
      </c>
      <c r="E7" s="10" t="s">
        <v>106</v>
      </c>
      <c r="F7" s="10" t="s">
        <v>106</v>
      </c>
      <c r="G7" s="116" t="s">
        <v>107</v>
      </c>
    </row>
    <row r="8" spans="1:9" ht="15.6" x14ac:dyDescent="0.3">
      <c r="A8" s="12">
        <v>0</v>
      </c>
      <c r="B8" s="459">
        <v>23.478000000000002</v>
      </c>
      <c r="C8" s="459">
        <v>19.11</v>
      </c>
      <c r="D8" s="459">
        <v>17.472000000000001</v>
      </c>
      <c r="E8" s="459">
        <v>15.834000000000001</v>
      </c>
      <c r="F8" s="459">
        <v>14.196000000000002</v>
      </c>
      <c r="G8" s="459">
        <v>10.403779741593642</v>
      </c>
    </row>
    <row r="9" spans="1:9" ht="15.6" x14ac:dyDescent="0.3">
      <c r="A9" s="12">
        <v>1</v>
      </c>
      <c r="B9" s="459">
        <v>23.860200000000003</v>
      </c>
      <c r="C9" s="459">
        <v>19.492200000000004</v>
      </c>
      <c r="D9" s="459">
        <v>17.854200000000006</v>
      </c>
      <c r="E9" s="459">
        <v>16.216200000000001</v>
      </c>
      <c r="F9" s="459">
        <v>14.578200000000001</v>
      </c>
      <c r="G9" s="459">
        <v>10.711164143049816</v>
      </c>
      <c r="H9" s="472"/>
      <c r="I9" s="466"/>
    </row>
    <row r="10" spans="1:9" ht="15.6" x14ac:dyDescent="0.3">
      <c r="A10" s="12">
        <v>2</v>
      </c>
      <c r="B10" s="459">
        <v>24.2424</v>
      </c>
      <c r="C10" s="459">
        <v>19.874400000000001</v>
      </c>
      <c r="D10" s="459">
        <v>18.2364</v>
      </c>
      <c r="E10" s="459">
        <v>16.598399999999998</v>
      </c>
      <c r="F10" s="459">
        <v>14.9604</v>
      </c>
      <c r="G10" s="459">
        <v>10.994903590547825</v>
      </c>
    </row>
    <row r="11" spans="1:9" ht="15.6" x14ac:dyDescent="0.3">
      <c r="A11" s="12">
        <v>3</v>
      </c>
      <c r="B11" s="459">
        <v>24.624600000000004</v>
      </c>
      <c r="C11" s="459">
        <v>20.256600000000002</v>
      </c>
      <c r="D11" s="459">
        <v>18.618600000000001</v>
      </c>
      <c r="E11" s="459">
        <v>16.980600000000003</v>
      </c>
      <c r="F11" s="459">
        <v>15.342600000000003</v>
      </c>
      <c r="G11" s="459">
        <v>11.219530653150414</v>
      </c>
    </row>
    <row r="12" spans="1:9" ht="15.6" x14ac:dyDescent="0.3">
      <c r="A12" s="12">
        <v>4</v>
      </c>
      <c r="B12" s="459">
        <v>25.006799999999998</v>
      </c>
      <c r="C12" s="459">
        <v>20.6388</v>
      </c>
      <c r="D12" s="459">
        <v>19.000800000000002</v>
      </c>
      <c r="E12" s="459">
        <v>17.3628</v>
      </c>
      <c r="F12" s="459">
        <v>15.724800000000002</v>
      </c>
      <c r="G12" s="459">
        <v>11.586027439502013</v>
      </c>
    </row>
    <row r="13" spans="1:9" ht="15.6" x14ac:dyDescent="0.3">
      <c r="A13" s="12">
        <v>5</v>
      </c>
      <c r="B13" s="459">
        <v>25.389000000000003</v>
      </c>
      <c r="C13" s="459">
        <v>21.021000000000004</v>
      </c>
      <c r="D13" s="459">
        <v>19.382999999999999</v>
      </c>
      <c r="E13" s="459">
        <v>17.745000000000001</v>
      </c>
      <c r="F13" s="459">
        <v>16.107000000000003</v>
      </c>
      <c r="G13" s="459">
        <v>11.869766887000015</v>
      </c>
    </row>
    <row r="14" spans="1:9" ht="15.6" x14ac:dyDescent="0.3">
      <c r="A14" s="12">
        <v>6</v>
      </c>
      <c r="B14" s="459">
        <v>25.7712</v>
      </c>
      <c r="C14" s="459">
        <v>21.403200000000002</v>
      </c>
      <c r="D14" s="459">
        <v>19.765200000000004</v>
      </c>
      <c r="E14" s="459">
        <v>18.127200000000006</v>
      </c>
      <c r="F14" s="459">
        <v>16.4892</v>
      </c>
      <c r="G14" s="462">
        <v>12.095200000000002</v>
      </c>
    </row>
    <row r="15" spans="1:9" ht="15.6" x14ac:dyDescent="0.3">
      <c r="A15" s="12">
        <v>7</v>
      </c>
      <c r="B15" s="459">
        <v>26.153400000000001</v>
      </c>
      <c r="C15" s="459">
        <v>21.785400000000003</v>
      </c>
      <c r="D15" s="459">
        <v>20.147400000000001</v>
      </c>
      <c r="E15" s="459">
        <v>18.509399999999999</v>
      </c>
      <c r="F15" s="459">
        <v>16.871400000000001</v>
      </c>
      <c r="G15" s="365">
        <v>0</v>
      </c>
    </row>
    <row r="16" spans="1:9" ht="15.6" x14ac:dyDescent="0.3">
      <c r="A16" s="12">
        <v>8</v>
      </c>
      <c r="B16" s="459">
        <v>26.535600000000002</v>
      </c>
      <c r="C16" s="459">
        <v>22.167600000000004</v>
      </c>
      <c r="D16" s="459">
        <v>20.529600000000002</v>
      </c>
      <c r="E16" s="459">
        <v>18.891600000000004</v>
      </c>
      <c r="F16" s="459">
        <v>17.253599999999999</v>
      </c>
      <c r="G16" s="365">
        <v>0</v>
      </c>
    </row>
    <row r="17" spans="1:7" ht="15.6" x14ac:dyDescent="0.3">
      <c r="A17" s="12">
        <v>9</v>
      </c>
      <c r="B17" s="459">
        <v>26.808600000000006</v>
      </c>
      <c r="C17" s="459">
        <v>22.4406</v>
      </c>
      <c r="D17" s="459">
        <v>20.802600000000002</v>
      </c>
      <c r="E17" s="459">
        <v>19.164600000000004</v>
      </c>
      <c r="F17" s="459">
        <v>17.526600000000002</v>
      </c>
      <c r="G17" s="365">
        <v>0</v>
      </c>
    </row>
    <row r="18" spans="1:7" ht="15.6" x14ac:dyDescent="0.3">
      <c r="A18" s="12">
        <v>10</v>
      </c>
      <c r="B18" s="459">
        <v>27.081600000000005</v>
      </c>
      <c r="C18" s="459">
        <v>22.713600000000003</v>
      </c>
      <c r="D18" s="459">
        <v>21.075600000000001</v>
      </c>
      <c r="E18" s="459">
        <v>19.437600000000003</v>
      </c>
      <c r="F18" s="459">
        <v>17.799600000000002</v>
      </c>
      <c r="G18" s="365">
        <v>0</v>
      </c>
    </row>
    <row r="19" spans="1:7" ht="15.6" x14ac:dyDescent="0.3">
      <c r="A19" s="12">
        <v>11</v>
      </c>
      <c r="B19" s="459">
        <v>27.354600000000001</v>
      </c>
      <c r="C19" s="459">
        <v>22.986600000000003</v>
      </c>
      <c r="D19" s="459">
        <v>21.348600000000001</v>
      </c>
      <c r="E19" s="459">
        <v>19.710600000000003</v>
      </c>
      <c r="F19" s="459">
        <v>18.072600000000001</v>
      </c>
      <c r="G19" s="365">
        <v>0</v>
      </c>
    </row>
    <row r="20" spans="1:7" ht="15.6" x14ac:dyDescent="0.3">
      <c r="A20" s="12">
        <v>12</v>
      </c>
      <c r="B20" s="459">
        <v>27.627600000000001</v>
      </c>
      <c r="C20" s="459">
        <v>23.259600000000002</v>
      </c>
      <c r="D20" s="459">
        <v>21.621600000000004</v>
      </c>
      <c r="E20" s="459">
        <v>19.983599999999999</v>
      </c>
      <c r="F20" s="459">
        <v>18.345600000000001</v>
      </c>
      <c r="G20" s="365">
        <v>0</v>
      </c>
    </row>
    <row r="21" spans="1:7" ht="15.6" x14ac:dyDescent="0.3">
      <c r="A21" s="12">
        <v>13</v>
      </c>
      <c r="B21" s="459">
        <v>27.900600000000001</v>
      </c>
      <c r="C21" s="459">
        <v>23.532600000000002</v>
      </c>
      <c r="D21" s="459">
        <v>21.894600000000004</v>
      </c>
      <c r="E21" s="459">
        <v>20.256600000000002</v>
      </c>
      <c r="F21" s="459">
        <v>18.618600000000001</v>
      </c>
      <c r="G21" s="365">
        <v>0</v>
      </c>
    </row>
    <row r="22" spans="1:7" ht="15.6" x14ac:dyDescent="0.3">
      <c r="A22" s="12">
        <v>14</v>
      </c>
      <c r="B22" s="459">
        <v>28.173600000000004</v>
      </c>
      <c r="C22" s="459">
        <v>23.805600000000002</v>
      </c>
      <c r="D22" s="459">
        <v>22.167600000000004</v>
      </c>
      <c r="E22" s="459">
        <v>20.529600000000002</v>
      </c>
      <c r="F22" s="459">
        <v>18.891600000000004</v>
      </c>
      <c r="G22" s="365">
        <v>0</v>
      </c>
    </row>
    <row r="23" spans="1:7" ht="15.6" x14ac:dyDescent="0.3">
      <c r="A23" s="12">
        <v>15</v>
      </c>
      <c r="B23" s="459">
        <v>28.446600000000004</v>
      </c>
      <c r="C23" s="459">
        <v>24.078600000000005</v>
      </c>
      <c r="D23" s="459">
        <v>22.4406</v>
      </c>
      <c r="E23" s="459">
        <v>20.802600000000002</v>
      </c>
      <c r="F23" s="459">
        <v>19.164600000000004</v>
      </c>
      <c r="G23" s="365">
        <v>0</v>
      </c>
    </row>
    <row r="24" spans="1:7" ht="15.6" x14ac:dyDescent="0.3">
      <c r="A24" s="12">
        <v>16</v>
      </c>
      <c r="B24" s="459">
        <v>28.719600000000003</v>
      </c>
      <c r="C24" s="459">
        <v>24.351600000000005</v>
      </c>
      <c r="D24" s="459">
        <v>22.713600000000003</v>
      </c>
      <c r="E24" s="459">
        <v>21.075600000000001</v>
      </c>
      <c r="F24" s="459">
        <v>19.437600000000003</v>
      </c>
      <c r="G24" s="365">
        <v>0</v>
      </c>
    </row>
    <row r="25" spans="1:7" ht="15.6" x14ac:dyDescent="0.3">
      <c r="A25" s="12">
        <v>17</v>
      </c>
      <c r="B25" s="459">
        <v>28.992600000000003</v>
      </c>
      <c r="C25" s="459">
        <v>24.624600000000004</v>
      </c>
      <c r="D25" s="459">
        <v>22.986600000000003</v>
      </c>
      <c r="E25" s="459">
        <v>21.348600000000001</v>
      </c>
      <c r="F25" s="459">
        <v>19.710600000000003</v>
      </c>
      <c r="G25" s="365">
        <v>0</v>
      </c>
    </row>
    <row r="26" spans="1:7" ht="15.6" x14ac:dyDescent="0.3">
      <c r="A26" s="12">
        <v>18</v>
      </c>
      <c r="B26" s="459">
        <v>29.265600000000003</v>
      </c>
      <c r="C26" s="459">
        <v>24.897600000000001</v>
      </c>
      <c r="D26" s="459">
        <v>23.259600000000002</v>
      </c>
      <c r="E26" s="459">
        <v>21.621600000000004</v>
      </c>
      <c r="F26" s="459">
        <v>19.983599999999999</v>
      </c>
      <c r="G26" s="365">
        <v>0</v>
      </c>
    </row>
    <row r="27" spans="1:7" ht="15.6" x14ac:dyDescent="0.3">
      <c r="A27" s="12">
        <v>19</v>
      </c>
      <c r="B27" s="459">
        <v>29.538600000000006</v>
      </c>
      <c r="C27" s="459">
        <v>25.1706</v>
      </c>
      <c r="D27" s="459">
        <v>23.532600000000002</v>
      </c>
      <c r="E27" s="459">
        <v>21.894600000000004</v>
      </c>
      <c r="F27" s="459">
        <v>20.256600000000002</v>
      </c>
      <c r="G27" s="365">
        <v>0</v>
      </c>
    </row>
    <row r="28" spans="1:7" ht="15.6" x14ac:dyDescent="0.3">
      <c r="A28" s="12">
        <v>20</v>
      </c>
      <c r="B28" s="459">
        <v>29.811600000000002</v>
      </c>
      <c r="C28" s="459">
        <v>25.443600000000004</v>
      </c>
      <c r="D28" s="459">
        <v>23.805600000000002</v>
      </c>
      <c r="E28" s="459">
        <v>22.167600000000004</v>
      </c>
      <c r="F28" s="459">
        <v>20.529600000000002</v>
      </c>
      <c r="G28" s="365">
        <v>0</v>
      </c>
    </row>
    <row r="29" spans="1:7" ht="15.6" x14ac:dyDescent="0.3">
      <c r="A29" s="12">
        <v>21</v>
      </c>
      <c r="B29" s="459">
        <v>30.084600000000002</v>
      </c>
      <c r="C29" s="459">
        <v>25.716600000000003</v>
      </c>
      <c r="D29" s="459">
        <v>24.078600000000005</v>
      </c>
      <c r="E29" s="459">
        <v>22.4406</v>
      </c>
      <c r="F29" s="459">
        <v>20.802600000000002</v>
      </c>
      <c r="G29" s="365">
        <v>0</v>
      </c>
    </row>
    <row r="30" spans="1:7" ht="15.6" x14ac:dyDescent="0.3">
      <c r="A30" s="68">
        <v>22</v>
      </c>
      <c r="B30" s="459">
        <v>30.357600000000001</v>
      </c>
      <c r="C30" s="459">
        <v>25.989600000000003</v>
      </c>
      <c r="D30" s="459">
        <v>24.351600000000005</v>
      </c>
      <c r="E30" s="459">
        <v>22.713600000000003</v>
      </c>
      <c r="F30" s="459">
        <v>21.075600000000001</v>
      </c>
      <c r="G30" s="365">
        <v>0</v>
      </c>
    </row>
    <row r="31" spans="1:7" ht="15.6" x14ac:dyDescent="0.3">
      <c r="A31" s="68">
        <v>23</v>
      </c>
      <c r="B31" s="459">
        <v>30.630600000000001</v>
      </c>
      <c r="C31" s="459">
        <v>26.262600000000003</v>
      </c>
      <c r="D31" s="459">
        <v>24.624600000000004</v>
      </c>
      <c r="E31" s="459">
        <v>22.986600000000003</v>
      </c>
      <c r="F31" s="459">
        <v>21.348600000000001</v>
      </c>
      <c r="G31" s="365">
        <v>0</v>
      </c>
    </row>
    <row r="32" spans="1:7" ht="15.6" x14ac:dyDescent="0.3">
      <c r="A32" s="68">
        <v>24</v>
      </c>
      <c r="B32" s="459">
        <v>30.903600000000004</v>
      </c>
      <c r="C32" s="459">
        <v>26.535600000000002</v>
      </c>
      <c r="D32" s="459">
        <v>24.897600000000001</v>
      </c>
      <c r="E32" s="459">
        <v>23.259600000000002</v>
      </c>
      <c r="F32" s="459">
        <v>21.621600000000004</v>
      </c>
      <c r="G32" s="365">
        <v>0</v>
      </c>
    </row>
    <row r="33" spans="1:7" ht="15.6" x14ac:dyDescent="0.3">
      <c r="A33" s="68">
        <v>25</v>
      </c>
      <c r="B33" s="459">
        <v>31.176600000000004</v>
      </c>
      <c r="C33" s="459">
        <v>26.808600000000006</v>
      </c>
      <c r="D33" s="459">
        <v>25.1706</v>
      </c>
      <c r="E33" s="459">
        <v>23.532600000000002</v>
      </c>
      <c r="F33" s="459">
        <v>21.894600000000004</v>
      </c>
      <c r="G33" s="365">
        <v>0</v>
      </c>
    </row>
    <row r="34" spans="1:7" ht="15.6" x14ac:dyDescent="0.3">
      <c r="A34" s="68">
        <v>26</v>
      </c>
      <c r="B34" s="459">
        <v>31.449600000000004</v>
      </c>
      <c r="C34" s="459">
        <v>27.081600000000005</v>
      </c>
      <c r="D34" s="459">
        <v>25.443600000000004</v>
      </c>
      <c r="E34" s="459">
        <v>23.805600000000002</v>
      </c>
      <c r="F34" s="459">
        <v>22.167600000000004</v>
      </c>
      <c r="G34" s="365">
        <v>0</v>
      </c>
    </row>
    <row r="35" spans="1:7" ht="15" customHeight="1" thickBot="1" x14ac:dyDescent="0.35">
      <c r="A35" s="118" t="s">
        <v>345</v>
      </c>
      <c r="B35" s="459">
        <v>31.722600000000003</v>
      </c>
      <c r="C35" s="459">
        <v>27.354600000000001</v>
      </c>
      <c r="D35" s="459">
        <v>25.716600000000003</v>
      </c>
      <c r="E35" s="459">
        <v>24.078600000000005</v>
      </c>
      <c r="F35" s="459">
        <v>22.4406</v>
      </c>
      <c r="G35" s="365">
        <v>0</v>
      </c>
    </row>
    <row r="36" spans="1:7" ht="18" x14ac:dyDescent="0.35">
      <c r="D36" s="40">
        <v>6</v>
      </c>
    </row>
  </sheetData>
  <pageMargins left="2" right="0"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workbookViewId="0">
      <selection activeCell="L13" sqref="L13"/>
    </sheetView>
  </sheetViews>
  <sheetFormatPr defaultRowHeight="14.4" x14ac:dyDescent="0.3"/>
  <cols>
    <col min="1" max="1" width="11.88671875" customWidth="1"/>
    <col min="2" max="2" width="10.109375" customWidth="1"/>
    <col min="5" max="5" width="17.44140625" style="314" customWidth="1"/>
    <col min="6" max="6" width="15.88671875" customWidth="1"/>
    <col min="7" max="7" width="9.6640625" customWidth="1"/>
    <col min="8" max="8" width="9.33203125" customWidth="1"/>
    <col min="9" max="9" width="14.6640625" customWidth="1"/>
  </cols>
  <sheetData>
    <row r="1" spans="1:11" ht="21" x14ac:dyDescent="0.4">
      <c r="A1" s="69"/>
      <c r="B1" s="76"/>
      <c r="C1" s="119"/>
      <c r="D1" s="119"/>
      <c r="E1" s="42" t="s">
        <v>354</v>
      </c>
      <c r="F1" s="42"/>
      <c r="G1" s="42"/>
      <c r="H1" s="42"/>
      <c r="I1" s="127"/>
    </row>
    <row r="2" spans="1:11" ht="21.6" thickBot="1" x14ac:dyDescent="0.45">
      <c r="A2" s="72"/>
      <c r="B2" s="87"/>
      <c r="C2" s="120"/>
      <c r="D2" s="120"/>
      <c r="E2" s="44"/>
      <c r="F2" s="44"/>
      <c r="G2" s="44"/>
      <c r="H2" s="44"/>
      <c r="I2" s="128"/>
    </row>
    <row r="3" spans="1:11" x14ac:dyDescent="0.3">
      <c r="A3" s="2" t="s">
        <v>0</v>
      </c>
      <c r="B3" s="13" t="s">
        <v>110</v>
      </c>
      <c r="C3" s="14" t="s">
        <v>113</v>
      </c>
      <c r="D3" s="360" t="s">
        <v>111</v>
      </c>
      <c r="E3" s="360" t="s">
        <v>352</v>
      </c>
      <c r="F3" s="15" t="s">
        <v>380</v>
      </c>
      <c r="G3" s="361" t="s">
        <v>370</v>
      </c>
      <c r="H3" s="361" t="s">
        <v>379</v>
      </c>
      <c r="I3" s="362" t="s">
        <v>112</v>
      </c>
      <c r="K3" t="s">
        <v>346</v>
      </c>
    </row>
    <row r="4" spans="1:11" x14ac:dyDescent="0.3">
      <c r="A4" s="3" t="s">
        <v>7</v>
      </c>
      <c r="B4" s="17"/>
      <c r="C4" s="125"/>
      <c r="D4" s="123" t="s">
        <v>114</v>
      </c>
      <c r="E4" s="20" t="s">
        <v>353</v>
      </c>
      <c r="F4" s="18" t="s">
        <v>371</v>
      </c>
      <c r="G4" s="98" t="s">
        <v>346</v>
      </c>
      <c r="H4" s="98" t="s">
        <v>346</v>
      </c>
      <c r="I4" s="102" t="s">
        <v>73</v>
      </c>
    </row>
    <row r="5" spans="1:11" x14ac:dyDescent="0.3">
      <c r="A5" s="61"/>
      <c r="B5" s="5" t="s">
        <v>45</v>
      </c>
      <c r="C5" s="124" t="s">
        <v>116</v>
      </c>
      <c r="D5" s="5" t="s">
        <v>116</v>
      </c>
      <c r="E5" s="5" t="s">
        <v>45</v>
      </c>
      <c r="F5" s="5" t="s">
        <v>46</v>
      </c>
      <c r="G5" s="5" t="s">
        <v>79</v>
      </c>
      <c r="H5" s="5" t="s">
        <v>79</v>
      </c>
      <c r="I5" s="114" t="s">
        <v>46</v>
      </c>
    </row>
    <row r="6" spans="1:11" x14ac:dyDescent="0.3">
      <c r="A6" s="9"/>
      <c r="B6" s="10" t="s">
        <v>18</v>
      </c>
      <c r="C6" s="10" t="s">
        <v>117</v>
      </c>
      <c r="D6" s="10" t="s">
        <v>117</v>
      </c>
      <c r="E6" s="10" t="s">
        <v>18</v>
      </c>
      <c r="F6" s="10" t="s">
        <v>372</v>
      </c>
      <c r="G6" s="11" t="s">
        <v>23</v>
      </c>
      <c r="H6" s="11" t="s">
        <v>23</v>
      </c>
      <c r="I6" s="82" t="s">
        <v>23</v>
      </c>
    </row>
    <row r="7" spans="1:11" ht="15.6" x14ac:dyDescent="0.3">
      <c r="A7" s="12">
        <v>0</v>
      </c>
      <c r="B7" s="459">
        <v>26.208000000000006</v>
      </c>
      <c r="C7" s="459">
        <v>19.382999999999999</v>
      </c>
      <c r="D7" s="459">
        <v>14.196000000000002</v>
      </c>
      <c r="E7" s="459">
        <v>27.971980532511989</v>
      </c>
      <c r="F7" s="448">
        <v>43735.842968191922</v>
      </c>
      <c r="G7" s="459">
        <v>28.080000000000002</v>
      </c>
      <c r="H7" s="459">
        <v>20.8</v>
      </c>
      <c r="I7" s="459">
        <v>14.196000000000002</v>
      </c>
      <c r="K7" t="s">
        <v>346</v>
      </c>
    </row>
    <row r="8" spans="1:11" ht="15.6" x14ac:dyDescent="0.3">
      <c r="A8" s="12">
        <v>1</v>
      </c>
      <c r="B8" s="459">
        <v>26.754000000000001</v>
      </c>
      <c r="C8" s="459">
        <v>19.568640000000002</v>
      </c>
      <c r="D8" s="459">
        <v>14.578200000000001</v>
      </c>
      <c r="E8" s="459">
        <v>28.716796582194259</v>
      </c>
      <c r="F8" s="448">
        <v>44071.333276654324</v>
      </c>
      <c r="G8" s="459">
        <v>28.6</v>
      </c>
      <c r="H8" s="459">
        <v>21.32</v>
      </c>
      <c r="I8" s="459">
        <v>14.578200000000001</v>
      </c>
    </row>
    <row r="9" spans="1:11" ht="15.6" x14ac:dyDescent="0.3">
      <c r="A9" s="12">
        <v>2</v>
      </c>
      <c r="B9" s="459">
        <v>27.3</v>
      </c>
      <c r="C9" s="459">
        <v>19.765200000000004</v>
      </c>
      <c r="D9" s="459">
        <v>14.9604</v>
      </c>
      <c r="E9" s="459">
        <v>29.473435108855622</v>
      </c>
      <c r="F9" s="448">
        <v>44641.276696030567</v>
      </c>
      <c r="G9" s="459">
        <v>29.12</v>
      </c>
      <c r="H9" s="459">
        <v>21.84</v>
      </c>
      <c r="I9" s="459">
        <v>14.9604</v>
      </c>
    </row>
    <row r="10" spans="1:11" ht="15.6" x14ac:dyDescent="0.3">
      <c r="A10" s="12">
        <v>3</v>
      </c>
      <c r="B10" s="459">
        <v>27.846000000000004</v>
      </c>
      <c r="C10" s="459">
        <v>19.929000000000002</v>
      </c>
      <c r="D10" s="459">
        <v>15.342600000000003</v>
      </c>
      <c r="E10" s="459">
        <v>30.265541066454222</v>
      </c>
      <c r="F10" s="448">
        <v>45414.464825533447</v>
      </c>
      <c r="G10" s="459">
        <v>29.380000000000003</v>
      </c>
      <c r="H10" s="459">
        <v>22.36</v>
      </c>
      <c r="I10" s="459">
        <v>15.342600000000003</v>
      </c>
    </row>
    <row r="11" spans="1:11" ht="15.6" x14ac:dyDescent="0.3">
      <c r="A11" s="12">
        <v>4</v>
      </c>
      <c r="B11" s="459">
        <v>28.119000000000003</v>
      </c>
      <c r="C11" s="459">
        <v>20.202000000000002</v>
      </c>
      <c r="D11" s="459">
        <v>15.724800000000002</v>
      </c>
      <c r="E11" s="459">
        <v>31.069469501031911</v>
      </c>
      <c r="F11" s="448">
        <v>46131.47783361937</v>
      </c>
      <c r="G11" s="459">
        <v>29.64</v>
      </c>
      <c r="H11" s="459">
        <v>22.880000000000003</v>
      </c>
      <c r="I11" s="459">
        <v>15.724800000000002</v>
      </c>
    </row>
    <row r="12" spans="1:11" ht="15.6" x14ac:dyDescent="0.3">
      <c r="A12" s="12">
        <v>5</v>
      </c>
      <c r="B12" s="459">
        <v>28.392000000000003</v>
      </c>
      <c r="C12" s="459">
        <v>20.475000000000001</v>
      </c>
      <c r="D12" s="459">
        <v>16.107000000000003</v>
      </c>
      <c r="E12" s="459">
        <v>31.908865366546848</v>
      </c>
      <c r="F12" s="448">
        <v>46835.617376380571</v>
      </c>
      <c r="G12" s="459">
        <v>30.16</v>
      </c>
      <c r="H12" s="459">
        <v>23.14</v>
      </c>
      <c r="I12" s="459">
        <v>16.107000000000003</v>
      </c>
    </row>
    <row r="13" spans="1:11" ht="15.6" x14ac:dyDescent="0.3">
      <c r="A13" s="12">
        <v>6</v>
      </c>
      <c r="B13" s="459">
        <v>28.938000000000002</v>
      </c>
      <c r="C13" s="459">
        <v>20.584200000000006</v>
      </c>
      <c r="D13" s="459">
        <v>16.4892</v>
      </c>
      <c r="E13" s="459">
        <v>32.760083709040877</v>
      </c>
      <c r="F13" s="448">
        <v>47652.88737199537</v>
      </c>
      <c r="G13" s="459">
        <v>30.42</v>
      </c>
      <c r="H13" s="459">
        <v>23.400000000000002</v>
      </c>
      <c r="I13" s="459">
        <v>16.4892</v>
      </c>
    </row>
    <row r="14" spans="1:11" ht="15.6" x14ac:dyDescent="0.3">
      <c r="A14" s="12">
        <v>7</v>
      </c>
      <c r="B14" s="459">
        <v>29.211000000000002</v>
      </c>
      <c r="C14" s="459">
        <v>20.748000000000001</v>
      </c>
      <c r="D14" s="459">
        <v>16.871400000000001</v>
      </c>
      <c r="E14" s="459">
        <v>33.646769482472166</v>
      </c>
      <c r="F14" s="448">
        <v>48463.915687452725</v>
      </c>
      <c r="G14" s="459">
        <v>30.68</v>
      </c>
      <c r="H14" s="459">
        <v>23.92</v>
      </c>
      <c r="I14" s="459">
        <v>16.871400000000001</v>
      </c>
    </row>
    <row r="15" spans="1:11" ht="15.6" x14ac:dyDescent="0.3">
      <c r="A15" s="12">
        <v>8</v>
      </c>
      <c r="B15" s="459">
        <v>30.03</v>
      </c>
      <c r="C15" s="459">
        <v>21.021000000000004</v>
      </c>
      <c r="D15" s="459">
        <v>17.253599999999999</v>
      </c>
      <c r="E15" s="459">
        <v>34.557100209861602</v>
      </c>
      <c r="F15" s="448">
        <v>49207.455836207766</v>
      </c>
      <c r="G15" s="459">
        <v>31.200000000000003</v>
      </c>
      <c r="H15" s="459">
        <v>24.18</v>
      </c>
      <c r="I15" s="459">
        <v>17.253599999999999</v>
      </c>
    </row>
    <row r="16" spans="1:11" ht="15.6" x14ac:dyDescent="0.3">
      <c r="A16" s="12">
        <v>9</v>
      </c>
      <c r="B16" s="459">
        <v>30.303000000000004</v>
      </c>
      <c r="C16" s="459">
        <v>21.294</v>
      </c>
      <c r="D16" s="459">
        <v>17.526600000000002</v>
      </c>
      <c r="E16" s="459">
        <v>35.502898368188298</v>
      </c>
      <c r="F16" s="448">
        <v>49990.006485946811</v>
      </c>
      <c r="G16" s="459">
        <v>32.24</v>
      </c>
      <c r="H16" s="459">
        <v>24.96</v>
      </c>
      <c r="I16" s="459">
        <v>17.526600000000002</v>
      </c>
    </row>
    <row r="17" spans="1:9" ht="15.6" x14ac:dyDescent="0.3">
      <c r="A17" s="12">
        <v>10</v>
      </c>
      <c r="B17" s="459">
        <v>30.576000000000004</v>
      </c>
      <c r="C17" s="459">
        <v>21.84</v>
      </c>
      <c r="D17" s="459">
        <v>17.799600000000002</v>
      </c>
      <c r="E17" s="459">
        <v>36.460519003494078</v>
      </c>
      <c r="F17" s="448">
        <v>50936.01113480881</v>
      </c>
      <c r="G17" s="459">
        <v>33.28</v>
      </c>
      <c r="H17" s="459">
        <v>25.48</v>
      </c>
      <c r="I17" s="459">
        <v>17.799600000000002</v>
      </c>
    </row>
    <row r="18" spans="1:9" ht="15.6" x14ac:dyDescent="0.3">
      <c r="A18" s="12">
        <v>11</v>
      </c>
      <c r="B18" s="459">
        <v>31.122000000000003</v>
      </c>
      <c r="C18" s="459">
        <v>22.386000000000003</v>
      </c>
      <c r="D18" s="459">
        <v>18.072600000000001</v>
      </c>
      <c r="E18" s="459">
        <v>36.582000000000008</v>
      </c>
      <c r="F18" s="448">
        <v>51924.537229743364</v>
      </c>
      <c r="G18" s="459">
        <v>33.800000000000004</v>
      </c>
      <c r="H18" s="459">
        <v>26.52</v>
      </c>
      <c r="I18" s="459">
        <v>18.072600000000001</v>
      </c>
    </row>
    <row r="19" spans="1:9" ht="15.6" x14ac:dyDescent="0.3">
      <c r="A19" s="12">
        <v>12</v>
      </c>
      <c r="B19" s="459">
        <v>31.668000000000003</v>
      </c>
      <c r="C19" s="459">
        <v>22.932000000000002</v>
      </c>
      <c r="D19" s="459">
        <v>18.345600000000001</v>
      </c>
      <c r="E19" s="459">
        <v>36.855000000000004</v>
      </c>
      <c r="F19" s="448">
        <v>52827.630327522966</v>
      </c>
      <c r="G19" s="459">
        <v>34.32</v>
      </c>
      <c r="H19" s="459">
        <v>27.04</v>
      </c>
      <c r="I19" s="459">
        <v>18.345600000000001</v>
      </c>
    </row>
    <row r="20" spans="1:9" ht="15.6" x14ac:dyDescent="0.3">
      <c r="A20" s="12">
        <v>13</v>
      </c>
      <c r="B20" s="459">
        <v>32.76</v>
      </c>
      <c r="C20" s="459">
        <v>23.478000000000002</v>
      </c>
      <c r="D20" s="459">
        <v>18.618600000000001</v>
      </c>
      <c r="E20" s="459">
        <v>37.673999999999999</v>
      </c>
      <c r="F20" s="448">
        <v>53758.810986011049</v>
      </c>
      <c r="G20" s="459">
        <v>34.840000000000003</v>
      </c>
      <c r="H20" s="459">
        <v>27.560000000000002</v>
      </c>
      <c r="I20" s="459">
        <v>18.618600000000001</v>
      </c>
    </row>
    <row r="21" spans="1:9" ht="15.6" x14ac:dyDescent="0.3">
      <c r="A21" s="12">
        <v>14</v>
      </c>
      <c r="B21" s="459">
        <v>33.305999999999997</v>
      </c>
      <c r="C21" s="459">
        <v>24.024000000000001</v>
      </c>
      <c r="D21" s="459">
        <v>18.891600000000004</v>
      </c>
      <c r="E21" s="459">
        <v>37.947000000000003</v>
      </c>
      <c r="F21" s="448">
        <v>54777.375166703292</v>
      </c>
      <c r="G21" s="459">
        <v>35.36</v>
      </c>
      <c r="H21" s="459">
        <v>28.080000000000002</v>
      </c>
      <c r="I21" s="459">
        <v>18.891600000000004</v>
      </c>
    </row>
    <row r="22" spans="1:9" ht="15.6" x14ac:dyDescent="0.3">
      <c r="A22" s="12">
        <v>15</v>
      </c>
      <c r="B22" s="459">
        <v>33.852000000000004</v>
      </c>
      <c r="C22" s="459">
        <v>24.57</v>
      </c>
      <c r="D22" s="459">
        <v>19.164600000000004</v>
      </c>
      <c r="E22" s="459">
        <v>38.056200000000004</v>
      </c>
      <c r="F22" s="448">
        <v>55887.614024707931</v>
      </c>
      <c r="G22" s="459">
        <v>36.4</v>
      </c>
      <c r="H22" s="459">
        <v>29.12</v>
      </c>
      <c r="I22" s="459">
        <v>19.164600000000004</v>
      </c>
    </row>
    <row r="23" spans="1:9" ht="15.6" x14ac:dyDescent="0.3">
      <c r="A23" s="12">
        <v>16</v>
      </c>
      <c r="B23" s="459">
        <v>34.398000000000003</v>
      </c>
      <c r="C23" s="459">
        <v>25.116000000000003</v>
      </c>
      <c r="D23" s="459">
        <v>19.437600000000003</v>
      </c>
      <c r="E23" s="459">
        <v>38.22</v>
      </c>
      <c r="F23" s="448">
        <v>56975.226792141846</v>
      </c>
      <c r="G23" s="459">
        <v>36.92</v>
      </c>
      <c r="H23" s="459">
        <v>29.64</v>
      </c>
      <c r="I23" s="459">
        <v>19.437600000000003</v>
      </c>
    </row>
    <row r="24" spans="1:9" ht="15.6" x14ac:dyDescent="0.3">
      <c r="A24" s="12">
        <v>17</v>
      </c>
      <c r="B24" s="459">
        <v>34.944000000000003</v>
      </c>
      <c r="C24" s="459">
        <v>25.389000000000003</v>
      </c>
      <c r="D24" s="459">
        <v>19.710600000000003</v>
      </c>
      <c r="E24" s="459">
        <v>38.493000000000002</v>
      </c>
      <c r="F24" s="448">
        <v>58017.197273424477</v>
      </c>
      <c r="G24" s="459">
        <v>37.44</v>
      </c>
      <c r="H24" s="459">
        <v>30.16</v>
      </c>
      <c r="I24" s="459">
        <v>19.710600000000003</v>
      </c>
    </row>
    <row r="25" spans="1:9" ht="15.6" x14ac:dyDescent="0.3">
      <c r="A25" s="12">
        <v>18</v>
      </c>
      <c r="B25" s="459">
        <v>35.49</v>
      </c>
      <c r="C25" s="459">
        <v>25.662000000000003</v>
      </c>
      <c r="D25" s="459">
        <v>19.983599999999999</v>
      </c>
      <c r="E25" s="459">
        <v>38.765999999999998</v>
      </c>
      <c r="F25" s="448">
        <v>58922.631001263129</v>
      </c>
      <c r="G25" s="459">
        <v>37.96</v>
      </c>
      <c r="H25" s="459">
        <v>30.68</v>
      </c>
      <c r="I25" s="459">
        <v>19.983599999999999</v>
      </c>
    </row>
    <row r="26" spans="1:9" ht="15.6" x14ac:dyDescent="0.3">
      <c r="A26" s="12">
        <v>19</v>
      </c>
      <c r="B26" s="459">
        <v>35.763000000000005</v>
      </c>
      <c r="C26" s="459">
        <v>26.208000000000006</v>
      </c>
      <c r="D26" s="459">
        <v>20.256600000000002</v>
      </c>
      <c r="E26" s="459">
        <v>39.039000000000001</v>
      </c>
      <c r="F26" s="448">
        <v>59828.064729101774</v>
      </c>
      <c r="G26" s="459">
        <v>38.480000000000004</v>
      </c>
      <c r="H26" s="459">
        <v>30.94</v>
      </c>
      <c r="I26" s="459">
        <v>20.256600000000002</v>
      </c>
    </row>
    <row r="27" spans="1:9" ht="15.6" x14ac:dyDescent="0.3">
      <c r="A27" s="12">
        <v>20</v>
      </c>
      <c r="B27" s="459">
        <v>36.036000000000001</v>
      </c>
      <c r="C27" s="459">
        <v>26.754000000000001</v>
      </c>
      <c r="D27" s="459">
        <v>20.529600000000002</v>
      </c>
      <c r="E27" s="459">
        <v>39.312000000000005</v>
      </c>
      <c r="F27" s="448">
        <v>60733.498456940404</v>
      </c>
      <c r="G27" s="459">
        <v>39</v>
      </c>
      <c r="H27" s="459">
        <v>31.200000000000003</v>
      </c>
      <c r="I27" s="459">
        <v>20.529600000000002</v>
      </c>
    </row>
    <row r="28" spans="1:9" ht="15.6" x14ac:dyDescent="0.3">
      <c r="A28" s="12">
        <v>21</v>
      </c>
      <c r="B28" s="459">
        <v>36.582000000000008</v>
      </c>
      <c r="C28" s="459">
        <v>27.3</v>
      </c>
      <c r="D28" s="459">
        <v>20.802600000000002</v>
      </c>
      <c r="E28" s="459">
        <v>39.585000000000001</v>
      </c>
      <c r="F28" s="448">
        <v>61782.100723390329</v>
      </c>
      <c r="G28" s="459">
        <v>39.520000000000003</v>
      </c>
      <c r="H28" s="459">
        <v>32.24</v>
      </c>
      <c r="I28" s="459">
        <v>20.802600000000002</v>
      </c>
    </row>
    <row r="29" spans="1:9" ht="15.6" x14ac:dyDescent="0.3">
      <c r="A29" s="12">
        <v>22</v>
      </c>
      <c r="B29" s="459">
        <v>36.855000000000004</v>
      </c>
      <c r="C29" s="459">
        <v>28.119000000000003</v>
      </c>
      <c r="D29" s="459">
        <v>21.075600000000001</v>
      </c>
      <c r="E29" s="459">
        <v>39.858000000000004</v>
      </c>
      <c r="F29" s="448">
        <v>62960.998063126819</v>
      </c>
      <c r="G29" s="459">
        <v>40.56</v>
      </c>
      <c r="H29" s="459">
        <v>33.28</v>
      </c>
      <c r="I29" s="459">
        <v>21.075600000000001</v>
      </c>
    </row>
    <row r="30" spans="1:9" ht="15.6" x14ac:dyDescent="0.3">
      <c r="A30" s="12">
        <v>23</v>
      </c>
      <c r="B30" s="459">
        <v>37.128000000000007</v>
      </c>
      <c r="C30" s="459">
        <v>28.392000000000003</v>
      </c>
      <c r="D30" s="459">
        <v>21.348600000000001</v>
      </c>
      <c r="E30" s="459">
        <v>40.404000000000003</v>
      </c>
      <c r="F30" s="448">
        <v>64068.506186062565</v>
      </c>
      <c r="G30" s="459">
        <v>41.08</v>
      </c>
      <c r="H30" s="459">
        <v>33.800000000000004</v>
      </c>
      <c r="I30" s="459">
        <v>21.348600000000001</v>
      </c>
    </row>
    <row r="31" spans="1:9" ht="15.6" x14ac:dyDescent="0.3">
      <c r="A31" s="12">
        <v>24</v>
      </c>
      <c r="B31" s="459">
        <v>37.673999999999999</v>
      </c>
      <c r="C31" s="459">
        <v>28.938000000000002</v>
      </c>
      <c r="D31" s="459">
        <v>21.621600000000004</v>
      </c>
      <c r="E31" s="459">
        <v>42.042000000000009</v>
      </c>
      <c r="F31" s="448">
        <v>64993.055059383361</v>
      </c>
      <c r="G31" s="459">
        <v>41.6</v>
      </c>
      <c r="H31" s="459">
        <v>34.32</v>
      </c>
      <c r="I31" s="459">
        <v>21.621600000000004</v>
      </c>
    </row>
    <row r="32" spans="1:9" ht="16.2" thickBot="1" x14ac:dyDescent="0.35">
      <c r="A32" s="118">
        <v>25</v>
      </c>
      <c r="B32" s="459">
        <v>38.22</v>
      </c>
      <c r="C32" s="459">
        <v>29.484000000000002</v>
      </c>
      <c r="D32" s="459">
        <v>21.894600000000004</v>
      </c>
      <c r="E32" s="459">
        <v>42.588000000000001</v>
      </c>
      <c r="F32" s="448">
        <v>65909.021622487693</v>
      </c>
      <c r="G32" s="459">
        <v>42.120000000000005</v>
      </c>
      <c r="H32" s="459">
        <v>34.840000000000003</v>
      </c>
      <c r="I32" s="459">
        <v>21.894600000000004</v>
      </c>
    </row>
    <row r="33" spans="1:10" ht="15.6" x14ac:dyDescent="0.3">
      <c r="A33" s="12">
        <v>26</v>
      </c>
      <c r="B33" s="459">
        <v>38.765999999999998</v>
      </c>
      <c r="C33" s="459">
        <v>29.757000000000001</v>
      </c>
      <c r="D33" s="459">
        <v>22.167600000000004</v>
      </c>
      <c r="E33" s="459">
        <v>43.134</v>
      </c>
      <c r="F33" s="448">
        <v>66770.373484214404</v>
      </c>
      <c r="G33" s="459">
        <v>42.64</v>
      </c>
      <c r="H33" s="459">
        <v>35.1</v>
      </c>
      <c r="I33" s="459">
        <v>22.167600000000004</v>
      </c>
    </row>
    <row r="34" spans="1:10" ht="16.2" thickBot="1" x14ac:dyDescent="0.35">
      <c r="A34" s="118">
        <v>27</v>
      </c>
      <c r="B34" s="459">
        <v>39.312000000000005</v>
      </c>
      <c r="C34" s="459">
        <v>30.03</v>
      </c>
      <c r="D34" s="459">
        <v>22.4406</v>
      </c>
      <c r="E34" s="459">
        <v>43.68</v>
      </c>
      <c r="F34" s="448">
        <v>67620.022195645928</v>
      </c>
      <c r="G34" s="459">
        <v>43.68</v>
      </c>
      <c r="H34" s="459">
        <v>35.36</v>
      </c>
      <c r="I34" s="459">
        <v>22.4406</v>
      </c>
    </row>
    <row r="35" spans="1:10" ht="15" thickBot="1" x14ac:dyDescent="0.35">
      <c r="A35" s="311"/>
      <c r="B35" s="49"/>
      <c r="C35" s="49" t="s">
        <v>327</v>
      </c>
      <c r="D35" s="49"/>
      <c r="E35" s="50"/>
      <c r="F35" s="23" t="s">
        <v>377</v>
      </c>
      <c r="G35" s="392" t="s">
        <v>346</v>
      </c>
      <c r="H35" s="392" t="s">
        <v>346</v>
      </c>
      <c r="I35" s="23"/>
    </row>
    <row r="36" spans="1:10" ht="18" x14ac:dyDescent="0.35">
      <c r="E36" s="40">
        <v>7</v>
      </c>
    </row>
    <row r="37" spans="1:10" x14ac:dyDescent="0.3">
      <c r="J37" t="s">
        <v>346</v>
      </c>
    </row>
  </sheetData>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 Cover Page</vt:lpstr>
      <vt:lpstr>TABLE OF CONTENTS</vt:lpstr>
      <vt:lpstr> ADMINISTRATORS - 1</vt:lpstr>
      <vt:lpstr>TEACHERS-SUBS - 2</vt:lpstr>
      <vt:lpstr>CLASSIFIED SUPPORT - 3</vt:lpstr>
      <vt:lpstr>MULTI-INSTR-ADM &amp; CLERICAL - 4</vt:lpstr>
      <vt:lpstr>MAINT, CUST, TECH, ACCT - 5</vt:lpstr>
      <vt:lpstr>FOOD SERVICES - 6</vt:lpstr>
      <vt:lpstr>TRANSPORT &amp; HEALTH SERVICES - 7</vt:lpstr>
      <vt:lpstr>SS, ESS, HOURLY SUPPLEMENTS - 8</vt:lpstr>
      <vt:lpstr>INSTRUCTIONAL SUPPLEMENTS - 9 </vt:lpstr>
      <vt:lpstr>CO-EXTRA CURRICULOR SUPP - 10</vt:lpstr>
      <vt:lpstr>Partners CLC - 11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Neff, Eric - Personnel Director</dc:creator>
  <cp:lastModifiedBy>Kippenbrock, Ken - Director, Central Office</cp:lastModifiedBy>
  <cp:lastPrinted>2023-04-04T18:16:31Z</cp:lastPrinted>
  <dcterms:created xsi:type="dcterms:W3CDTF">2019-03-25T15:17:58Z</dcterms:created>
  <dcterms:modified xsi:type="dcterms:W3CDTF">2023-11-30T22:22:00Z</dcterms:modified>
</cp:coreProperties>
</file>