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08" windowWidth="119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<sst xmlns="http://schemas.openxmlformats.org/spreadsheetml/2006/main" count="119" uniqueCount="65">
  <si>
    <t>Kentucky State Board of Education</t>
  </si>
  <si>
    <t>From Our District to Other Districts</t>
  </si>
  <si>
    <t>To Our District from Other Districts</t>
  </si>
  <si>
    <t>District Name</t>
  </si>
  <si>
    <t>Number of Students</t>
  </si>
  <si>
    <t>Total Number of Students</t>
  </si>
  <si>
    <t>Total Students Going to Other Districts</t>
  </si>
  <si>
    <t>Total Students Coming From Other Districts</t>
  </si>
  <si>
    <t>October 2012</t>
  </si>
  <si>
    <t>Non Resident Totals for Districts Submitting District Facilities Plans - October 2012</t>
  </si>
  <si>
    <t>Williamstown Independent</t>
  </si>
  <si>
    <t>Gallatin County</t>
  </si>
  <si>
    <t>Grant County</t>
  </si>
  <si>
    <t>Hardin County</t>
  </si>
  <si>
    <t>Laurel County</t>
  </si>
  <si>
    <t>Newport Independent</t>
  </si>
  <si>
    <t>Owen County</t>
  </si>
  <si>
    <t>Walton-Verona Independent</t>
  </si>
  <si>
    <t>Boone County</t>
  </si>
  <si>
    <t>Harrison County</t>
  </si>
  <si>
    <t>Pendleton County</t>
  </si>
  <si>
    <t>Scott County</t>
  </si>
  <si>
    <t>% of Students Going to Other Districts</t>
  </si>
  <si>
    <t>% of Students Coming From Other Districts</t>
  </si>
  <si>
    <t>Total District EOY 2012 Enrollment</t>
  </si>
  <si>
    <t>Anderson County</t>
  </si>
  <si>
    <t>Boyd County</t>
  </si>
  <si>
    <t>Lyon County</t>
  </si>
  <si>
    <t>Boyle County</t>
  </si>
  <si>
    <t>Butler County</t>
  </si>
  <si>
    <t>Frankfort Independent</t>
  </si>
  <si>
    <t>Franklin County</t>
  </si>
  <si>
    <t>Mercer County</t>
  </si>
  <si>
    <t>Shelby County</t>
  </si>
  <si>
    <t>Woodford County</t>
  </si>
  <si>
    <t>Kentucky School for the Deaf</t>
  </si>
  <si>
    <t>Ashland Independent</t>
  </si>
  <si>
    <t>Carter County</t>
  </si>
  <si>
    <t>Danville Independent</t>
  </si>
  <si>
    <t>Elliott County</t>
  </si>
  <si>
    <t>Fairview Independent</t>
  </si>
  <si>
    <t>Fleming County</t>
  </si>
  <si>
    <t>Garrard County</t>
  </si>
  <si>
    <t>Greenup County</t>
  </si>
  <si>
    <t>Jessamine County</t>
  </si>
  <si>
    <t>Lawrence County</t>
  </si>
  <si>
    <t>Monticello Independent</t>
  </si>
  <si>
    <t>Paintsville Independent</t>
  </si>
  <si>
    <t>Pulaski County</t>
  </si>
  <si>
    <t>Raceland-Worthington Independent</t>
  </si>
  <si>
    <t>Russell Independent</t>
  </si>
  <si>
    <t>Southgate Independent</t>
  </si>
  <si>
    <t>Spencer County</t>
  </si>
  <si>
    <t>Jefferson County</t>
  </si>
  <si>
    <t>Caldwell County</t>
  </si>
  <si>
    <t>Livingston County</t>
  </si>
  <si>
    <t>Marshall County</t>
  </si>
  <si>
    <t>Murray Independent</t>
  </si>
  <si>
    <t>Fayette County</t>
  </si>
  <si>
    <t>Washington County</t>
  </si>
  <si>
    <t>Raceland Independent</t>
  </si>
  <si>
    <t>Crittenden County</t>
  </si>
  <si>
    <t>Hopkins County</t>
  </si>
  <si>
    <t>McCracken County</t>
  </si>
  <si>
    <t>Trigg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</si>
</sst>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center" textRotation="90" wrapText="1"/>
    </xf>
    <xf numFmtId="49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33" borderId="19" xfId="0" applyFont="1" applyFill="1" applyBorder="1" applyAlignment="1">
      <alignment/>
    </xf>
    <xf numFmtId="3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49" fillId="0" borderId="0" xfId="0" applyFont="1" applyAlignment="1">
      <alignment/>
    </xf>
    <xf numFmtId="49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9" fontId="3" fillId="33" borderId="22" xfId="57" applyFont="1" applyFill="1" applyBorder="1" applyAlignment="1">
      <alignment horizontal="center"/>
    </xf>
    <xf numFmtId="0" fontId="50" fillId="34" borderId="23" xfId="0" applyFont="1" applyFill="1" applyBorder="1" applyAlignment="1">
      <alignment/>
    </xf>
    <xf numFmtId="9" fontId="49" fillId="34" borderId="24" xfId="57" applyFont="1" applyFill="1" applyBorder="1" applyAlignment="1">
      <alignment horizontal="center"/>
    </xf>
    <xf numFmtId="0" fontId="50" fillId="35" borderId="25" xfId="0" applyFont="1" applyFill="1" applyBorder="1" applyAlignment="1">
      <alignment/>
    </xf>
    <xf numFmtId="0" fontId="49" fillId="35" borderId="26" xfId="0" applyFont="1" applyFill="1" applyBorder="1" applyAlignment="1">
      <alignment horizontal="center"/>
    </xf>
    <xf numFmtId="0" fontId="49" fillId="35" borderId="27" xfId="0" applyFont="1" applyFill="1" applyBorder="1" applyAlignment="1">
      <alignment horizontal="center"/>
    </xf>
    <xf numFmtId="9" fontId="49" fillId="34" borderId="28" xfId="57" applyFon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 horizontal="center"/>
    </xf>
    <xf numFmtId="0" fontId="51" fillId="0" borderId="14" xfId="0" applyFont="1" applyBorder="1" applyAlignment="1">
      <alignment/>
    </xf>
    <xf numFmtId="0" fontId="47" fillId="0" borderId="32" xfId="0" applyFont="1" applyBorder="1" applyAlignment="1">
      <alignment horizontal="center"/>
    </xf>
    <xf numFmtId="0" fontId="51" fillId="0" borderId="32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8" fillId="33" borderId="20" xfId="0" applyFont="1" applyFill="1" applyBorder="1" applyAlignment="1">
      <alignment/>
    </xf>
    <xf numFmtId="9" fontId="48" fillId="33" borderId="22" xfId="57" applyFont="1" applyFill="1" applyBorder="1" applyAlignment="1">
      <alignment horizontal="center"/>
    </xf>
    <xf numFmtId="49" fontId="47" fillId="0" borderId="30" xfId="0" applyNumberFormat="1" applyFont="1" applyFill="1" applyBorder="1" applyAlignment="1">
      <alignment/>
    </xf>
    <xf numFmtId="0" fontId="47" fillId="0" borderId="21" xfId="0" applyFont="1" applyFill="1" applyBorder="1" applyAlignment="1">
      <alignment horizontal="center"/>
    </xf>
    <xf numFmtId="49" fontId="47" fillId="0" borderId="21" xfId="0" applyNumberFormat="1" applyFont="1" applyFill="1" applyBorder="1" applyAlignment="1">
      <alignment/>
    </xf>
    <xf numFmtId="0" fontId="47" fillId="0" borderId="31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 horizontal="center" textRotation="90" wrapText="1"/>
    </xf>
    <xf numFmtId="0" fontId="50" fillId="35" borderId="23" xfId="0" applyFont="1" applyFill="1" applyBorder="1" applyAlignment="1">
      <alignment/>
    </xf>
    <xf numFmtId="0" fontId="49" fillId="35" borderId="24" xfId="0" applyFont="1" applyFill="1" applyBorder="1" applyAlignment="1">
      <alignment horizontal="center"/>
    </xf>
    <xf numFmtId="0" fontId="49" fillId="35" borderId="28" xfId="0" applyFont="1" applyFill="1" applyBorder="1" applyAlignment="1">
      <alignment horizontal="center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/>
    </xf>
    <xf numFmtId="0" fontId="0" fillId="0" borderId="13" xfId="0" applyBorder="1" applyAlignment="1">
      <alignment horizontal="center"/>
    </xf>
    <xf numFmtId="49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49" fontId="0" fillId="0" borderId="30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32" xfId="0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61">
      <selection activeCell="A66" sqref="A66:IV66"/>
    </sheetView>
  </sheetViews>
  <sheetFormatPr defaultColWidth="9.140625" defaultRowHeight="12.75"/>
  <cols>
    <col min="1" max="1" width="40.7109375" style="2" customWidth="1"/>
    <col min="2" max="2" width="8.28125" style="1" customWidth="1"/>
    <col min="3" max="3" width="45.00390625" style="2" customWidth="1"/>
    <col min="4" max="4" width="8.7109375" style="2" customWidth="1"/>
    <col min="5" max="5" width="7.28125" style="1" customWidth="1"/>
    <col min="6" max="16384" width="9.140625" style="2" customWidth="1"/>
  </cols>
  <sheetData>
    <row r="1" spans="1:4" s="3" customFormat="1" ht="17.25" customHeight="1">
      <c r="A1" s="14" t="s">
        <v>8</v>
      </c>
      <c r="B1" s="15"/>
      <c r="C1" s="16"/>
      <c r="D1" s="17"/>
    </row>
    <row r="2" spans="1:4" s="5" customFormat="1" ht="20.25" customHeight="1">
      <c r="A2" s="6" t="s">
        <v>0</v>
      </c>
      <c r="B2" s="7"/>
      <c r="C2" s="8"/>
      <c r="D2" s="9"/>
    </row>
    <row r="3" spans="1:4" s="4" customFormat="1" ht="21.75" customHeight="1" thickBot="1">
      <c r="A3" s="66" t="s">
        <v>9</v>
      </c>
      <c r="B3" s="67"/>
      <c r="C3" s="67"/>
      <c r="D3" s="68"/>
    </row>
    <row r="4" spans="2:4" s="18" customFormat="1" ht="5.25" customHeight="1" thickBot="1">
      <c r="B4" s="19"/>
      <c r="D4" s="19"/>
    </row>
    <row r="5" spans="1:4" s="20" customFormat="1" ht="17.25">
      <c r="A5" s="69" t="s">
        <v>25</v>
      </c>
      <c r="B5" s="70"/>
      <c r="C5" s="70"/>
      <c r="D5" s="71"/>
    </row>
    <row r="6" spans="1:4" s="20" customFormat="1" ht="14.25" thickBot="1">
      <c r="A6" s="21" t="s">
        <v>24</v>
      </c>
      <c r="B6" s="22">
        <v>3844</v>
      </c>
      <c r="C6" s="44"/>
      <c r="D6" s="45"/>
    </row>
    <row r="7" spans="1:4" s="3" customFormat="1" ht="13.5">
      <c r="A7" s="10" t="s">
        <v>1</v>
      </c>
      <c r="B7" s="11"/>
      <c r="C7" s="10" t="s">
        <v>2</v>
      </c>
      <c r="D7" s="11"/>
    </row>
    <row r="8" spans="1:5" ht="75" thickBot="1">
      <c r="A8" s="50" t="s">
        <v>3</v>
      </c>
      <c r="B8" s="51" t="s">
        <v>5</v>
      </c>
      <c r="C8" s="50" t="s">
        <v>3</v>
      </c>
      <c r="D8" s="51" t="s">
        <v>4</v>
      </c>
      <c r="E8" s="2"/>
    </row>
    <row r="9" spans="1:4" s="18" customFormat="1" ht="12.75">
      <c r="A9" s="57" t="s">
        <v>28</v>
      </c>
      <c r="B9" s="58">
        <v>1</v>
      </c>
      <c r="C9" s="59" t="s">
        <v>38</v>
      </c>
      <c r="D9" s="60">
        <v>1</v>
      </c>
    </row>
    <row r="10" spans="1:4" s="18" customFormat="1" ht="12.75">
      <c r="A10" s="61" t="s">
        <v>29</v>
      </c>
      <c r="B10" s="56">
        <v>1</v>
      </c>
      <c r="C10" s="55" t="s">
        <v>58</v>
      </c>
      <c r="D10" s="62">
        <v>2</v>
      </c>
    </row>
    <row r="11" spans="1:4" s="18" customFormat="1" ht="12.75">
      <c r="A11" s="61" t="s">
        <v>30</v>
      </c>
      <c r="B11" s="56">
        <v>3</v>
      </c>
      <c r="C11" s="55" t="s">
        <v>31</v>
      </c>
      <c r="D11" s="62">
        <v>10</v>
      </c>
    </row>
    <row r="12" spans="1:4" s="18" customFormat="1" ht="12.75">
      <c r="A12" s="61" t="s">
        <v>31</v>
      </c>
      <c r="B12" s="56">
        <v>7</v>
      </c>
      <c r="C12" s="55" t="s">
        <v>32</v>
      </c>
      <c r="D12" s="62">
        <v>8</v>
      </c>
    </row>
    <row r="13" spans="1:4" s="18" customFormat="1" ht="12.75">
      <c r="A13" s="61" t="s">
        <v>32</v>
      </c>
      <c r="B13" s="56">
        <v>6</v>
      </c>
      <c r="C13" s="55" t="s">
        <v>33</v>
      </c>
      <c r="D13" s="62">
        <v>5</v>
      </c>
    </row>
    <row r="14" spans="1:4" s="18" customFormat="1" ht="12.75">
      <c r="A14" s="61" t="s">
        <v>33</v>
      </c>
      <c r="B14" s="56">
        <v>8</v>
      </c>
      <c r="C14" s="55" t="s">
        <v>59</v>
      </c>
      <c r="D14" s="62">
        <v>4</v>
      </c>
    </row>
    <row r="15" spans="1:4" s="18" customFormat="1" ht="12.75">
      <c r="A15" s="61" t="s">
        <v>34</v>
      </c>
      <c r="B15" s="56">
        <v>2</v>
      </c>
      <c r="C15" s="55" t="s">
        <v>34</v>
      </c>
      <c r="D15" s="62">
        <v>8</v>
      </c>
    </row>
    <row r="16" spans="1:4" s="18" customFormat="1" ht="12.75">
      <c r="A16" s="61" t="s">
        <v>35</v>
      </c>
      <c r="B16" s="56">
        <v>2</v>
      </c>
      <c r="C16" s="48"/>
      <c r="D16" s="49"/>
    </row>
    <row r="17" spans="1:4" s="18" customFormat="1" ht="14.25" customHeight="1" thickBot="1">
      <c r="A17" s="64"/>
      <c r="B17" s="65"/>
      <c r="C17" s="42"/>
      <c r="D17" s="43"/>
    </row>
    <row r="18" spans="1:4" s="24" customFormat="1" ht="14.25" thickBot="1">
      <c r="A18" s="52" t="s">
        <v>6</v>
      </c>
      <c r="B18" s="53">
        <f>SUM(B9:B17)</f>
        <v>30</v>
      </c>
      <c r="C18" s="52" t="s">
        <v>7</v>
      </c>
      <c r="D18" s="54">
        <f>SUM(D9:D17)</f>
        <v>38</v>
      </c>
    </row>
    <row r="19" spans="1:4" s="24" customFormat="1" ht="14.25" thickBot="1">
      <c r="A19" s="28" t="s">
        <v>22</v>
      </c>
      <c r="B19" s="29">
        <f>SUM(B18/B6)</f>
        <v>0.007804370447450572</v>
      </c>
      <c r="C19" s="28" t="s">
        <v>23</v>
      </c>
      <c r="D19" s="33">
        <f>SUM(D18/B6)</f>
        <v>0.009885535900104058</v>
      </c>
    </row>
    <row r="20" spans="2:4" s="18" customFormat="1" ht="5.25" customHeight="1" thickBot="1">
      <c r="B20" s="19"/>
      <c r="D20" s="19"/>
    </row>
    <row r="21" spans="1:4" s="20" customFormat="1" ht="17.25">
      <c r="A21" s="69" t="s">
        <v>26</v>
      </c>
      <c r="B21" s="70"/>
      <c r="C21" s="70"/>
      <c r="D21" s="71"/>
    </row>
    <row r="22" spans="1:4" s="20" customFormat="1" ht="14.25" thickBot="1">
      <c r="A22" s="21" t="s">
        <v>24</v>
      </c>
      <c r="B22" s="22">
        <v>3321</v>
      </c>
      <c r="C22" s="44"/>
      <c r="D22" s="45"/>
    </row>
    <row r="23" spans="1:4" s="3" customFormat="1" ht="13.5">
      <c r="A23" s="10" t="s">
        <v>1</v>
      </c>
      <c r="B23" s="11"/>
      <c r="C23" s="10" t="s">
        <v>2</v>
      </c>
      <c r="D23" s="11"/>
    </row>
    <row r="24" spans="1:5" ht="75" thickBot="1">
      <c r="A24" s="50" t="s">
        <v>3</v>
      </c>
      <c r="B24" s="51" t="s">
        <v>5</v>
      </c>
      <c r="C24" s="50" t="s">
        <v>3</v>
      </c>
      <c r="D24" s="51" t="s">
        <v>4</v>
      </c>
      <c r="E24" s="2"/>
    </row>
    <row r="25" spans="1:4" s="18" customFormat="1" ht="12.75">
      <c r="A25" s="57" t="s">
        <v>36</v>
      </c>
      <c r="B25" s="58">
        <v>351</v>
      </c>
      <c r="C25" s="59" t="s">
        <v>36</v>
      </c>
      <c r="D25" s="60">
        <v>78</v>
      </c>
    </row>
    <row r="26" spans="1:4" s="18" customFormat="1" ht="12.75">
      <c r="A26" s="61" t="s">
        <v>18</v>
      </c>
      <c r="B26" s="56">
        <v>2</v>
      </c>
      <c r="C26" s="55" t="s">
        <v>37</v>
      </c>
      <c r="D26" s="62">
        <v>10</v>
      </c>
    </row>
    <row r="27" spans="1:4" s="18" customFormat="1" ht="12.75">
      <c r="A27" s="61" t="s">
        <v>37</v>
      </c>
      <c r="B27" s="56">
        <v>16</v>
      </c>
      <c r="C27" s="55" t="s">
        <v>40</v>
      </c>
      <c r="D27" s="62">
        <v>11</v>
      </c>
    </row>
    <row r="28" spans="1:4" s="18" customFormat="1" ht="12.75">
      <c r="A28" s="61" t="s">
        <v>38</v>
      </c>
      <c r="B28" s="56">
        <v>1</v>
      </c>
      <c r="C28" s="55" t="s">
        <v>43</v>
      </c>
      <c r="D28" s="62">
        <v>14</v>
      </c>
    </row>
    <row r="29" spans="1:4" s="18" customFormat="1" ht="12.75">
      <c r="A29" s="61" t="s">
        <v>39</v>
      </c>
      <c r="B29" s="56">
        <v>1</v>
      </c>
      <c r="C29" s="55" t="s">
        <v>45</v>
      </c>
      <c r="D29" s="62">
        <v>20</v>
      </c>
    </row>
    <row r="30" spans="1:4" s="18" customFormat="1" ht="12.75">
      <c r="A30" s="61" t="s">
        <v>40</v>
      </c>
      <c r="B30" s="56">
        <v>134</v>
      </c>
      <c r="C30" s="55" t="s">
        <v>60</v>
      </c>
      <c r="D30" s="62">
        <v>1</v>
      </c>
    </row>
    <row r="31" spans="1:4" s="18" customFormat="1" ht="12.75">
      <c r="A31" s="61" t="s">
        <v>41</v>
      </c>
      <c r="B31" s="56">
        <v>1</v>
      </c>
      <c r="C31" s="55" t="s">
        <v>50</v>
      </c>
      <c r="D31" s="62">
        <v>11</v>
      </c>
    </row>
    <row r="32" spans="1:4" s="18" customFormat="1" ht="12.75">
      <c r="A32" s="61" t="s">
        <v>42</v>
      </c>
      <c r="B32" s="56">
        <v>1</v>
      </c>
      <c r="C32" s="48"/>
      <c r="D32" s="49"/>
    </row>
    <row r="33" spans="1:4" s="18" customFormat="1" ht="12.75">
      <c r="A33" s="61" t="s">
        <v>43</v>
      </c>
      <c r="B33" s="56">
        <v>6</v>
      </c>
      <c r="C33" s="48"/>
      <c r="D33" s="49"/>
    </row>
    <row r="34" spans="1:4" s="18" customFormat="1" ht="12.75">
      <c r="A34" s="63" t="s">
        <v>53</v>
      </c>
      <c r="B34" s="56">
        <v>1</v>
      </c>
      <c r="C34" s="48"/>
      <c r="D34" s="49"/>
    </row>
    <row r="35" spans="1:4" s="18" customFormat="1" ht="12.75">
      <c r="A35" s="61" t="s">
        <v>44</v>
      </c>
      <c r="B35" s="56">
        <v>2</v>
      </c>
      <c r="C35" s="48"/>
      <c r="D35" s="49"/>
    </row>
    <row r="36" spans="1:4" s="18" customFormat="1" ht="12.75">
      <c r="A36" s="61" t="s">
        <v>14</v>
      </c>
      <c r="B36" s="56">
        <v>2</v>
      </c>
      <c r="C36" s="48"/>
      <c r="D36" s="49"/>
    </row>
    <row r="37" spans="1:4" s="18" customFormat="1" ht="12.75">
      <c r="A37" s="61" t="s">
        <v>45</v>
      </c>
      <c r="B37" s="56">
        <v>7</v>
      </c>
      <c r="C37" s="48"/>
      <c r="D37" s="49"/>
    </row>
    <row r="38" spans="1:4" s="18" customFormat="1" ht="12.75">
      <c r="A38" s="61" t="s">
        <v>46</v>
      </c>
      <c r="B38" s="56">
        <v>1</v>
      </c>
      <c r="C38" s="48"/>
      <c r="D38" s="49"/>
    </row>
    <row r="39" spans="1:4" s="18" customFormat="1" ht="12.75">
      <c r="A39" s="61" t="s">
        <v>15</v>
      </c>
      <c r="B39" s="56">
        <v>1</v>
      </c>
      <c r="C39" s="48"/>
      <c r="D39" s="49"/>
    </row>
    <row r="40" spans="1:4" s="18" customFormat="1" ht="12.75">
      <c r="A40" s="61" t="s">
        <v>47</v>
      </c>
      <c r="B40" s="56">
        <v>2</v>
      </c>
      <c r="C40" s="48"/>
      <c r="D40" s="49"/>
    </row>
    <row r="41" spans="1:4" s="18" customFormat="1" ht="12.75">
      <c r="A41" s="61" t="s">
        <v>48</v>
      </c>
      <c r="B41" s="56">
        <v>1</v>
      </c>
      <c r="C41" s="48"/>
      <c r="D41" s="49"/>
    </row>
    <row r="42" spans="1:4" s="18" customFormat="1" ht="12.75">
      <c r="A42" s="61" t="s">
        <v>49</v>
      </c>
      <c r="B42" s="56">
        <v>19</v>
      </c>
      <c r="C42" s="48"/>
      <c r="D42" s="49"/>
    </row>
    <row r="43" spans="1:4" s="18" customFormat="1" ht="12.75">
      <c r="A43" s="61" t="s">
        <v>50</v>
      </c>
      <c r="B43" s="56">
        <v>10</v>
      </c>
      <c r="C43" s="48"/>
      <c r="D43" s="49"/>
    </row>
    <row r="44" spans="1:4" s="18" customFormat="1" ht="12.75">
      <c r="A44" s="61" t="s">
        <v>51</v>
      </c>
      <c r="B44" s="56">
        <v>1</v>
      </c>
      <c r="C44" s="48"/>
      <c r="D44" s="49"/>
    </row>
    <row r="45" spans="1:4" s="18" customFormat="1" ht="12.75">
      <c r="A45" s="61" t="s">
        <v>52</v>
      </c>
      <c r="B45" s="56">
        <v>2</v>
      </c>
      <c r="C45" s="48"/>
      <c r="D45" s="49"/>
    </row>
    <row r="46" spans="1:4" s="18" customFormat="1" ht="14.25" customHeight="1" thickBot="1">
      <c r="A46" s="40"/>
      <c r="B46" s="41"/>
      <c r="C46" s="42"/>
      <c r="D46" s="43"/>
    </row>
    <row r="47" spans="1:4" s="24" customFormat="1" ht="14.25" thickBot="1">
      <c r="A47" s="52" t="s">
        <v>6</v>
      </c>
      <c r="B47" s="53">
        <f>SUM(B25:B46)</f>
        <v>562</v>
      </c>
      <c r="C47" s="52" t="s">
        <v>7</v>
      </c>
      <c r="D47" s="54">
        <f>SUM(D25:D46)</f>
        <v>145</v>
      </c>
    </row>
    <row r="48" spans="1:4" s="24" customFormat="1" ht="14.25" thickBot="1">
      <c r="A48" s="28" t="s">
        <v>22</v>
      </c>
      <c r="B48" s="29">
        <f>SUM(B47/B22)</f>
        <v>0.1692261367058115</v>
      </c>
      <c r="C48" s="28" t="s">
        <v>23</v>
      </c>
      <c r="D48" s="33">
        <f>SUM(D47/B22)</f>
        <v>0.043661547726588375</v>
      </c>
    </row>
    <row r="49" spans="2:4" s="18" customFormat="1" ht="5.25" customHeight="1">
      <c r="B49" s="19"/>
      <c r="D49" s="19"/>
    </row>
    <row r="50" spans="2:4" s="18" customFormat="1" ht="5.25" customHeight="1" thickBot="1">
      <c r="B50" s="19"/>
      <c r="D50" s="19"/>
    </row>
    <row r="51" spans="1:4" s="20" customFormat="1" ht="17.25">
      <c r="A51" s="69" t="s">
        <v>27</v>
      </c>
      <c r="B51" s="70"/>
      <c r="C51" s="70"/>
      <c r="D51" s="71"/>
    </row>
    <row r="52" spans="1:4" s="20" customFormat="1" ht="14.25" thickBot="1">
      <c r="A52" s="21" t="s">
        <v>24</v>
      </c>
      <c r="B52" s="22">
        <v>894</v>
      </c>
      <c r="C52" s="44"/>
      <c r="D52" s="45"/>
    </row>
    <row r="53" spans="1:4" s="3" customFormat="1" ht="13.5">
      <c r="A53" s="10" t="s">
        <v>1</v>
      </c>
      <c r="B53" s="11"/>
      <c r="C53" s="10" t="s">
        <v>2</v>
      </c>
      <c r="D53" s="11"/>
    </row>
    <row r="54" spans="1:5" ht="75" thickBot="1">
      <c r="A54" s="50" t="s">
        <v>3</v>
      </c>
      <c r="B54" s="51" t="s">
        <v>5</v>
      </c>
      <c r="C54" s="50" t="s">
        <v>3</v>
      </c>
      <c r="D54" s="51" t="s">
        <v>4</v>
      </c>
      <c r="E54" s="2"/>
    </row>
    <row r="55" spans="1:4" s="18" customFormat="1" ht="12.75">
      <c r="A55" s="57" t="s">
        <v>54</v>
      </c>
      <c r="B55" s="58">
        <v>41</v>
      </c>
      <c r="C55" s="59" t="s">
        <v>54</v>
      </c>
      <c r="D55" s="60">
        <v>19</v>
      </c>
    </row>
    <row r="56" spans="1:4" s="18" customFormat="1" ht="12.75">
      <c r="A56" s="61" t="s">
        <v>55</v>
      </c>
      <c r="B56" s="56">
        <v>5</v>
      </c>
      <c r="C56" s="55" t="s">
        <v>61</v>
      </c>
      <c r="D56" s="62">
        <v>17</v>
      </c>
    </row>
    <row r="57" spans="1:4" s="18" customFormat="1" ht="12.75">
      <c r="A57" s="61" t="s">
        <v>56</v>
      </c>
      <c r="B57" s="56">
        <v>5</v>
      </c>
      <c r="C57" s="55" t="s">
        <v>62</v>
      </c>
      <c r="D57" s="62">
        <v>1</v>
      </c>
    </row>
    <row r="58" spans="1:4" s="18" customFormat="1" ht="12.75">
      <c r="A58" s="61" t="s">
        <v>57</v>
      </c>
      <c r="B58" s="56">
        <v>2</v>
      </c>
      <c r="C58" s="55" t="s">
        <v>55</v>
      </c>
      <c r="D58" s="62">
        <v>5</v>
      </c>
    </row>
    <row r="59" spans="1:4" s="18" customFormat="1" ht="12.75">
      <c r="A59" s="46"/>
      <c r="B59" s="47"/>
      <c r="C59" s="55" t="s">
        <v>56</v>
      </c>
      <c r="D59" s="62">
        <v>4</v>
      </c>
    </row>
    <row r="60" spans="1:4" s="18" customFormat="1" ht="12.75">
      <c r="A60" s="46"/>
      <c r="B60" s="47"/>
      <c r="C60" s="55" t="s">
        <v>63</v>
      </c>
      <c r="D60" s="62">
        <v>1</v>
      </c>
    </row>
    <row r="61" spans="1:4" s="18" customFormat="1" ht="12.75">
      <c r="A61" s="46"/>
      <c r="B61" s="47"/>
      <c r="C61" s="55" t="s">
        <v>64</v>
      </c>
      <c r="D61" s="62">
        <v>5</v>
      </c>
    </row>
    <row r="62" spans="1:4" s="18" customFormat="1" ht="14.25" customHeight="1" thickBot="1">
      <c r="A62" s="40"/>
      <c r="B62" s="41"/>
      <c r="C62" s="42"/>
      <c r="D62" s="43"/>
    </row>
    <row r="63" spans="1:4" s="24" customFormat="1" ht="14.25" thickBot="1">
      <c r="A63" s="52" t="s">
        <v>6</v>
      </c>
      <c r="B63" s="53">
        <f>SUM(B55:B62)</f>
        <v>53</v>
      </c>
      <c r="C63" s="52" t="s">
        <v>7</v>
      </c>
      <c r="D63" s="54">
        <f>SUM(D55:D62)</f>
        <v>52</v>
      </c>
    </row>
    <row r="64" spans="1:4" s="24" customFormat="1" ht="14.25" thickBot="1">
      <c r="A64" s="28" t="s">
        <v>22</v>
      </c>
      <c r="B64" s="29">
        <f>SUM(B63/B52)</f>
        <v>0.0592841163310962</v>
      </c>
      <c r="C64" s="28" t="s">
        <v>23</v>
      </c>
      <c r="D64" s="33">
        <f>SUM(D63/B52)</f>
        <v>0.058165548098434</v>
      </c>
    </row>
    <row r="65" spans="2:4" s="18" customFormat="1" ht="5.25" customHeight="1" thickBot="1">
      <c r="B65" s="19"/>
      <c r="D65" s="19"/>
    </row>
    <row r="66" spans="1:4" s="20" customFormat="1" ht="17.25">
      <c r="A66" s="69" t="s">
        <v>10</v>
      </c>
      <c r="B66" s="70"/>
      <c r="C66" s="70"/>
      <c r="D66" s="71"/>
    </row>
    <row r="67" spans="1:4" s="3" customFormat="1" ht="14.25" thickBot="1">
      <c r="A67" s="21" t="s">
        <v>24</v>
      </c>
      <c r="B67" s="22">
        <v>862</v>
      </c>
      <c r="C67" s="23"/>
      <c r="D67" s="27"/>
    </row>
    <row r="68" spans="1:4" s="3" customFormat="1" ht="13.5">
      <c r="A68" s="10" t="s">
        <v>1</v>
      </c>
      <c r="B68" s="11"/>
      <c r="C68" s="10" t="s">
        <v>2</v>
      </c>
      <c r="D68" s="11"/>
    </row>
    <row r="69" spans="1:5" ht="75" thickBot="1">
      <c r="A69" s="12" t="s">
        <v>3</v>
      </c>
      <c r="B69" s="13" t="s">
        <v>5</v>
      </c>
      <c r="C69" s="12" t="s">
        <v>3</v>
      </c>
      <c r="D69" s="13" t="s">
        <v>4</v>
      </c>
      <c r="E69" s="2"/>
    </row>
    <row r="70" spans="1:4" s="18" customFormat="1" ht="12.75">
      <c r="A70" s="34" t="s">
        <v>11</v>
      </c>
      <c r="B70" s="35">
        <v>1</v>
      </c>
      <c r="C70" s="36" t="s">
        <v>18</v>
      </c>
      <c r="D70" s="37">
        <v>3</v>
      </c>
    </row>
    <row r="71" spans="1:4" s="18" customFormat="1" ht="12.75">
      <c r="A71" s="38" t="s">
        <v>12</v>
      </c>
      <c r="B71" s="26">
        <v>76</v>
      </c>
      <c r="C71" s="25" t="s">
        <v>11</v>
      </c>
      <c r="D71" s="39">
        <v>2</v>
      </c>
    </row>
    <row r="72" spans="1:4" s="18" customFormat="1" ht="12.75">
      <c r="A72" s="38" t="s">
        <v>13</v>
      </c>
      <c r="B72" s="26">
        <v>1</v>
      </c>
      <c r="C72" s="25" t="s">
        <v>12</v>
      </c>
      <c r="D72" s="39">
        <v>366</v>
      </c>
    </row>
    <row r="73" spans="1:4" s="18" customFormat="1" ht="12.75">
      <c r="A73" s="38" t="s">
        <v>14</v>
      </c>
      <c r="B73" s="26">
        <v>1</v>
      </c>
      <c r="C73" s="25" t="s">
        <v>19</v>
      </c>
      <c r="D73" s="39">
        <v>8</v>
      </c>
    </row>
    <row r="74" spans="1:4" s="18" customFormat="1" ht="12.75">
      <c r="A74" s="38" t="s">
        <v>15</v>
      </c>
      <c r="B74" s="26">
        <v>1</v>
      </c>
      <c r="C74" s="25" t="s">
        <v>16</v>
      </c>
      <c r="D74" s="39">
        <v>13</v>
      </c>
    </row>
    <row r="75" spans="1:4" s="18" customFormat="1" ht="12.75">
      <c r="A75" s="38" t="s">
        <v>16</v>
      </c>
      <c r="B75" s="26">
        <v>4</v>
      </c>
      <c r="C75" s="25" t="s">
        <v>20</v>
      </c>
      <c r="D75" s="39">
        <v>12</v>
      </c>
    </row>
    <row r="76" spans="1:4" s="18" customFormat="1" ht="12.75">
      <c r="A76" s="38" t="s">
        <v>17</v>
      </c>
      <c r="B76" s="26">
        <v>3</v>
      </c>
      <c r="C76" s="25" t="s">
        <v>21</v>
      </c>
      <c r="D76" s="39">
        <v>1</v>
      </c>
    </row>
    <row r="77" spans="1:4" s="18" customFormat="1" ht="14.25" customHeight="1" thickBot="1">
      <c r="A77" s="40"/>
      <c r="B77" s="41"/>
      <c r="C77" s="42"/>
      <c r="D77" s="43"/>
    </row>
    <row r="78" spans="1:4" s="24" customFormat="1" ht="14.25" thickBot="1">
      <c r="A78" s="30" t="s">
        <v>6</v>
      </c>
      <c r="B78" s="31">
        <f>SUM(B70:B77)</f>
        <v>87</v>
      </c>
      <c r="C78" s="30" t="s">
        <v>7</v>
      </c>
      <c r="D78" s="32">
        <f>SUM(D70:D77)</f>
        <v>405</v>
      </c>
    </row>
    <row r="79" spans="1:4" s="24" customFormat="1" ht="14.25" thickBot="1">
      <c r="A79" s="28" t="s">
        <v>22</v>
      </c>
      <c r="B79" s="29">
        <f>SUM(B78/B67)</f>
        <v>0.10092807424593968</v>
      </c>
      <c r="C79" s="28" t="s">
        <v>23</v>
      </c>
      <c r="D79" s="33">
        <f>SUM(D78/B67)</f>
        <v>0.46983758700696054</v>
      </c>
    </row>
  </sheetData>
  <sheetProtection/>
  <mergeCells count="5">
    <mergeCell ref="A3:D3"/>
    <mergeCell ref="A5:D5"/>
    <mergeCell ref="A21:D21"/>
    <mergeCell ref="A51:D51"/>
    <mergeCell ref="A66:D66"/>
  </mergeCells>
  <printOptions/>
  <pageMargins left="1.04" right="0.46" top="1" bottom="1" header="0.5" footer="0.5"/>
  <pageSetup horizontalDpi="600" verticalDpi="600" orientation="portrait" scale="8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spalmer</cp:lastModifiedBy>
  <cp:lastPrinted>2012-09-20T14:29:46Z</cp:lastPrinted>
  <dcterms:created xsi:type="dcterms:W3CDTF">2007-02-01T14:58:51Z</dcterms:created>
  <dcterms:modified xsi:type="dcterms:W3CDTF">2012-09-20T14:30:47Z</dcterms:modified>
  <cp:category/>
  <cp:version/>
  <cp:contentType/>
  <cp:contentStatus/>
</cp:coreProperties>
</file>